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https://d.docs.live.net/565067a01cd6ea45/Desktop/"/>
    </mc:Choice>
  </mc:AlternateContent>
  <xr:revisionPtr revIDLastSave="10" documentId="13_ncr:1_{C4446113-ED7D-495B-97CF-B5DAD8F7747C}" xr6:coauthVersionLast="47" xr6:coauthVersionMax="47" xr10:uidLastSave="{0EDFC66C-FA19-4036-9960-74D177F050E1}"/>
  <bookViews>
    <workbookView xWindow="28680" yWindow="-120" windowWidth="29040" windowHeight="15720" tabRatio="758" activeTab="2" xr2:uid="{00000000-000D-0000-FFFF-FFFF00000000}"/>
  </bookViews>
  <sheets>
    <sheet name="入力例" sheetId="12" r:id="rId1"/>
    <sheet name="発注条件" sheetId="17" r:id="rId2"/>
    <sheet name="請求書" sheetId="21" r:id="rId3"/>
  </sheets>
  <externalReferences>
    <externalReference r:id="rId4"/>
    <externalReference r:id="rId5"/>
  </externalReferences>
  <definedNames>
    <definedName name="_xlnm.Print_Area" localSheetId="2">請求書!$A$1:$R$100</definedName>
    <definedName name="_xlnm.Print_Area" localSheetId="0">入力例!$A$1:$R$48</definedName>
    <definedName name="_xlnm.Print_Area" localSheetId="1">発注条件!$A$1:$R$49</definedName>
    <definedName name="あああああ">[1]ｺｰﾄﾞ!$I$302:$K$1072</definedName>
    <definedName name="要素名">[2]ｺｰﾄﾞ!$F$150:$G$253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53" i="21" l="1"/>
  <c r="D57" i="21"/>
  <c r="D58" i="21" l="1"/>
  <c r="D56" i="21"/>
  <c r="D55" i="21"/>
  <c r="D54" i="21"/>
  <c r="L64" i="21" l="1"/>
  <c r="L65" i="21"/>
  <c r="L66" i="21"/>
  <c r="L67" i="21"/>
  <c r="L68" i="21"/>
  <c r="E59" i="21" l="1"/>
  <c r="A54" i="21"/>
  <c r="D78" i="21" l="1"/>
  <c r="A70" i="21" l="1"/>
  <c r="C62" i="21"/>
  <c r="P77" i="21"/>
  <c r="I75" i="21"/>
  <c r="D75" i="21"/>
  <c r="P73" i="21"/>
  <c r="P72" i="21"/>
  <c r="P71" i="21"/>
  <c r="P70" i="21"/>
  <c r="P69" i="21"/>
  <c r="P68" i="21"/>
  <c r="N68" i="21"/>
  <c r="M68" i="21"/>
  <c r="C68" i="21"/>
  <c r="A68" i="21"/>
  <c r="P67" i="21"/>
  <c r="N67" i="21"/>
  <c r="M67" i="21"/>
  <c r="C67" i="21"/>
  <c r="A67" i="21"/>
  <c r="P66" i="21"/>
  <c r="N66" i="21"/>
  <c r="M66" i="21"/>
  <c r="C66" i="21"/>
  <c r="A66" i="21"/>
  <c r="P65" i="21"/>
  <c r="N65" i="21"/>
  <c r="M65" i="21"/>
  <c r="C65" i="21"/>
  <c r="A65" i="21"/>
  <c r="P64" i="21"/>
  <c r="N64" i="21"/>
  <c r="M64" i="21"/>
  <c r="C64" i="21"/>
  <c r="A64" i="21"/>
  <c r="H62" i="21"/>
  <c r="O49" i="21"/>
  <c r="P29" i="21"/>
  <c r="P78" i="21" s="1"/>
  <c r="P26" i="21"/>
  <c r="P75" i="21" s="1"/>
  <c r="P27" i="21" l="1"/>
  <c r="P76" i="21" s="1"/>
  <c r="I27" i="21" l="1"/>
  <c r="I76" i="21" s="1"/>
  <c r="P29" i="12"/>
  <c r="P26" i="12"/>
  <c r="P27" i="12" l="1"/>
  <c r="I27" i="12" l="1"/>
</calcChain>
</file>

<file path=xl/sharedStrings.xml><?xml version="1.0" encoding="utf-8"?>
<sst xmlns="http://schemas.openxmlformats.org/spreadsheetml/2006/main" count="234" uniqueCount="133">
  <si>
    <t>月</t>
    <rPh sb="0" eb="1">
      <t>ツキ</t>
    </rPh>
    <phoneticPr fontId="1"/>
  </si>
  <si>
    <t>御請求書</t>
    <rPh sb="0" eb="1">
      <t>ゴ</t>
    </rPh>
    <rPh sb="1" eb="4">
      <t>セイキュウショ</t>
    </rPh>
    <phoneticPr fontId="3"/>
  </si>
  <si>
    <t>株式会社　菱熱　御中</t>
    <rPh sb="0" eb="4">
      <t>カブシキガイシャ</t>
    </rPh>
    <rPh sb="5" eb="7">
      <t>リョウネツ</t>
    </rPh>
    <rPh sb="8" eb="10">
      <t>オンチュウ</t>
    </rPh>
    <phoneticPr fontId="3"/>
  </si>
  <si>
    <t>取引先コード</t>
    <rPh sb="0" eb="3">
      <t>トリヒキサキ</t>
    </rPh>
    <phoneticPr fontId="3"/>
  </si>
  <si>
    <t>請求者</t>
    <rPh sb="0" eb="3">
      <t>セイキュウシャ</t>
    </rPh>
    <phoneticPr fontId="3"/>
  </si>
  <si>
    <t>住所</t>
    <rPh sb="0" eb="2">
      <t>ジュウショ</t>
    </rPh>
    <phoneticPr fontId="3"/>
  </si>
  <si>
    <t>商号</t>
    <rPh sb="0" eb="2">
      <t>ショウゴウ</t>
    </rPh>
    <phoneticPr fontId="3"/>
  </si>
  <si>
    <t>工事番号</t>
    <rPh sb="0" eb="4">
      <t>コウジバンゴウ</t>
    </rPh>
    <phoneticPr fontId="3"/>
  </si>
  <si>
    <t>工事件名</t>
    <rPh sb="0" eb="4">
      <t>コウジケンメイ</t>
    </rPh>
    <phoneticPr fontId="3"/>
  </si>
  <si>
    <t>納品又は施工内容</t>
    <rPh sb="0" eb="2">
      <t>ノウヒン</t>
    </rPh>
    <rPh sb="2" eb="3">
      <t>マタ</t>
    </rPh>
    <rPh sb="4" eb="8">
      <t>セコウナイヨウ</t>
    </rPh>
    <phoneticPr fontId="3"/>
  </si>
  <si>
    <t>単価</t>
    <rPh sb="0" eb="2">
      <t>タンカ</t>
    </rPh>
    <phoneticPr fontId="3"/>
  </si>
  <si>
    <t>金額</t>
    <rPh sb="0" eb="2">
      <t>キンガク</t>
    </rPh>
    <phoneticPr fontId="3"/>
  </si>
  <si>
    <t>％</t>
    <phoneticPr fontId="3"/>
  </si>
  <si>
    <t>【支払条件】</t>
    <rPh sb="1" eb="5">
      <t>シハライジョウケン</t>
    </rPh>
    <phoneticPr fontId="3"/>
  </si>
  <si>
    <t>機材</t>
    <rPh sb="0" eb="2">
      <t>キザイ</t>
    </rPh>
    <phoneticPr fontId="3"/>
  </si>
  <si>
    <t>外注</t>
    <rPh sb="0" eb="2">
      <t>ガイチュウ</t>
    </rPh>
    <phoneticPr fontId="3"/>
  </si>
  <si>
    <t>現金　40％</t>
    <rPh sb="0" eb="2">
      <t>ゲンキン</t>
    </rPh>
    <phoneticPr fontId="3"/>
  </si>
  <si>
    <t>労務・委託費</t>
    <rPh sb="0" eb="2">
      <t>ロウム</t>
    </rPh>
    <rPh sb="3" eb="5">
      <t>イタク</t>
    </rPh>
    <rPh sb="5" eb="6">
      <t>ヒ</t>
    </rPh>
    <phoneticPr fontId="3"/>
  </si>
  <si>
    <t>現金　100％</t>
    <rPh sb="0" eb="2">
      <t>ゲンキン</t>
    </rPh>
    <phoneticPr fontId="3"/>
  </si>
  <si>
    <t>リース</t>
    <phoneticPr fontId="3"/>
  </si>
  <si>
    <t>【弊社記入欄】</t>
    <rPh sb="1" eb="3">
      <t>ヘイシャ</t>
    </rPh>
    <rPh sb="3" eb="6">
      <t>キニュウラン</t>
    </rPh>
    <phoneticPr fontId="3"/>
  </si>
  <si>
    <t>受領日・検査日</t>
    <rPh sb="0" eb="3">
      <t>ジュリョウビ</t>
    </rPh>
    <rPh sb="4" eb="7">
      <t>ケンサビ</t>
    </rPh>
    <phoneticPr fontId="3"/>
  </si>
  <si>
    <t>担当部所</t>
    <rPh sb="0" eb="2">
      <t>タントウ</t>
    </rPh>
    <rPh sb="2" eb="3">
      <t>ブ</t>
    </rPh>
    <rPh sb="3" eb="4">
      <t>ショ</t>
    </rPh>
    <phoneticPr fontId="3"/>
  </si>
  <si>
    <t>資材部・経理部</t>
    <rPh sb="0" eb="3">
      <t>シザイブ</t>
    </rPh>
    <rPh sb="4" eb="7">
      <t>ケイリブ</t>
    </rPh>
    <phoneticPr fontId="3"/>
  </si>
  <si>
    <t>現場担当者</t>
    <rPh sb="0" eb="5">
      <t>ゲンバタントウシャ</t>
    </rPh>
    <phoneticPr fontId="3"/>
  </si>
  <si>
    <t>現金</t>
    <rPh sb="0" eb="2">
      <t>ゲンキン</t>
    </rPh>
    <phoneticPr fontId="3"/>
  </si>
  <si>
    <t>手形（でんさい）</t>
    <rPh sb="0" eb="2">
      <t>テガタ</t>
    </rPh>
    <phoneticPr fontId="3"/>
  </si>
  <si>
    <t>所属コード</t>
    <rPh sb="0" eb="2">
      <t>ショゾク</t>
    </rPh>
    <phoneticPr fontId="3"/>
  </si>
  <si>
    <t>（工事№記載時は記入不要）</t>
  </si>
  <si>
    <t>立替金(1)</t>
    <rPh sb="0" eb="3">
      <t>タテカエキン</t>
    </rPh>
    <phoneticPr fontId="3"/>
  </si>
  <si>
    <t>立替金(2)</t>
    <rPh sb="0" eb="3">
      <t>タテカエキン</t>
    </rPh>
    <phoneticPr fontId="3"/>
  </si>
  <si>
    <t>取引先</t>
    <rPh sb="0" eb="3">
      <t>トリヒキサキ</t>
    </rPh>
    <phoneticPr fontId="3"/>
  </si>
  <si>
    <t>登録番号</t>
    <rPh sb="0" eb="4">
      <t>トウロクバンゴウ</t>
    </rPh>
    <phoneticPr fontId="1"/>
  </si>
  <si>
    <t>*軽減税率対象</t>
    <rPh sb="1" eb="5">
      <t>ケイゲンゼイリツ</t>
    </rPh>
    <rPh sb="5" eb="7">
      <t>タイショウ</t>
    </rPh>
    <phoneticPr fontId="1"/>
  </si>
  <si>
    <t>伝票No.</t>
    <rPh sb="0" eb="2">
      <t>デンピョウ</t>
    </rPh>
    <phoneticPr fontId="1"/>
  </si>
  <si>
    <t>処理年月日</t>
    <rPh sb="0" eb="5">
      <t>ショリネンガッピ</t>
    </rPh>
    <phoneticPr fontId="1"/>
  </si>
  <si>
    <t>定時支払</t>
    <rPh sb="0" eb="4">
      <t>テイジシハライ</t>
    </rPh>
    <phoneticPr fontId="1"/>
  </si>
  <si>
    <t>発行日</t>
    <rPh sb="0" eb="3">
      <t>ハッコウビ</t>
    </rPh>
    <phoneticPr fontId="1"/>
  </si>
  <si>
    <t>取引月日</t>
    <rPh sb="0" eb="2">
      <t>トリヒキ</t>
    </rPh>
    <rPh sb="2" eb="4">
      <t>ガッピ</t>
    </rPh>
    <phoneticPr fontId="1"/>
  </si>
  <si>
    <t>契約金額(税込)</t>
    <rPh sb="0" eb="4">
      <t>ケイヤクキンガク</t>
    </rPh>
    <rPh sb="5" eb="7">
      <t>ゼイコミ</t>
    </rPh>
    <phoneticPr fontId="1"/>
  </si>
  <si>
    <t>非課税</t>
    <rPh sb="0" eb="3">
      <t>ヒカゼイ</t>
    </rPh>
    <phoneticPr fontId="1"/>
  </si>
  <si>
    <t>合計</t>
    <rPh sb="0" eb="2">
      <t>ゴウケイ</t>
    </rPh>
    <phoneticPr fontId="3"/>
  </si>
  <si>
    <t>消費税額</t>
    <rPh sb="0" eb="3">
      <t>ショウヒゼイ</t>
    </rPh>
    <rPh sb="3" eb="4">
      <t>ガク</t>
    </rPh>
    <phoneticPr fontId="3"/>
  </si>
  <si>
    <t>*    8</t>
    <phoneticPr fontId="1"/>
  </si>
  <si>
    <t>金額
(税込)</t>
    <rPh sb="0" eb="2">
      <t>キンガク</t>
    </rPh>
    <rPh sb="4" eb="6">
      <t>ゼイコミ</t>
    </rPh>
    <phoneticPr fontId="1"/>
  </si>
  <si>
    <t>要素
コード（1）</t>
    <rPh sb="0" eb="2">
      <t>ヨウソ</t>
    </rPh>
    <phoneticPr fontId="3"/>
  </si>
  <si>
    <t>要素
コード（2）</t>
    <rPh sb="0" eb="2">
      <t>ヨウソ</t>
    </rPh>
    <phoneticPr fontId="3"/>
  </si>
  <si>
    <t>【発注条件】</t>
    <rPh sb="1" eb="5">
      <t>ハッチュウジョウケン</t>
    </rPh>
    <phoneticPr fontId="1"/>
  </si>
  <si>
    <t>発注者株式会社菱熱（以下、甲という）と請負者（以下、乙という）は、日本国の法令（建設業法、労働基準法に関する法律、その他関連する諸法令）を遵守し、</t>
    <rPh sb="0" eb="3">
      <t>ハッチュウシャ</t>
    </rPh>
    <rPh sb="3" eb="9">
      <t>カブシキガイシャリョウネツ</t>
    </rPh>
    <rPh sb="10" eb="12">
      <t>イカ</t>
    </rPh>
    <rPh sb="13" eb="14">
      <t>コウ</t>
    </rPh>
    <rPh sb="19" eb="22">
      <t>ウケオイシャ</t>
    </rPh>
    <rPh sb="23" eb="25">
      <t>イカ</t>
    </rPh>
    <rPh sb="26" eb="27">
      <t>オツ</t>
    </rPh>
    <rPh sb="33" eb="36">
      <t>ニホンコク</t>
    </rPh>
    <rPh sb="37" eb="39">
      <t>ホウレイ</t>
    </rPh>
    <rPh sb="40" eb="44">
      <t>ケンセツギョウホウ</t>
    </rPh>
    <rPh sb="45" eb="50">
      <t>ロウドウキジュンホウ</t>
    </rPh>
    <rPh sb="51" eb="52">
      <t>カン</t>
    </rPh>
    <rPh sb="54" eb="56">
      <t>ホウリツ</t>
    </rPh>
    <rPh sb="59" eb="60">
      <t>タ</t>
    </rPh>
    <rPh sb="60" eb="62">
      <t>カンレン</t>
    </rPh>
    <rPh sb="64" eb="67">
      <t>ショホウレイ</t>
    </rPh>
    <rPh sb="69" eb="71">
      <t>ジュンシュ</t>
    </rPh>
    <phoneticPr fontId="1"/>
  </si>
  <si>
    <t>２．支給材料又は貸与品の受渡時期は、甲乙協議して定めるものとし、受渡場所は原則として工事現場とする。</t>
    <phoneticPr fontId="1"/>
  </si>
  <si>
    <t>３．乙は、支給材料又は貸与品について、善良なる管理者の注意をもって使用又は保管の責を負う。</t>
    <phoneticPr fontId="1"/>
  </si>
  <si>
    <t>１．甲から乙への支給材料又は貸与品は、予め検査又は試験に合格したものとする。</t>
    <phoneticPr fontId="1"/>
  </si>
  <si>
    <t>４．乙は、支給材料が不用となったとき、又は貸与品が使用済みとなったときは、速やかに甲へ返却する。ただし、有償支給材料については、この限りではない。</t>
    <phoneticPr fontId="1"/>
  </si>
  <si>
    <t>　　（１）履行の追完が不能であるとき。</t>
    <phoneticPr fontId="1"/>
  </si>
  <si>
    <t>　　（２）乙が履行の追完を拒絶する意思を明確に示したとき。</t>
    <phoneticPr fontId="1"/>
  </si>
  <si>
    <t>　　（４）甲が規定による催告をしても履行の追完を受ける見込みが明らかにないとき。</t>
    <phoneticPr fontId="1"/>
  </si>
  <si>
    <t>　　（１）建設業法による建設工事紛争審査会のあっせん、調停又は仲裁による解決。</t>
    <phoneticPr fontId="1"/>
  </si>
  <si>
    <t>　　（２）民事訴訟法に基づく訴訟手続きによる解決。</t>
    <phoneticPr fontId="1"/>
  </si>
  <si>
    <t>〇〇ビル新築工事</t>
    <rPh sb="4" eb="6">
      <t>シンチク</t>
    </rPh>
    <rPh sb="6" eb="8">
      <t>コウジ</t>
    </rPh>
    <phoneticPr fontId="1"/>
  </si>
  <si>
    <t>数量</t>
    <rPh sb="0" eb="2">
      <t>スウリョウ</t>
    </rPh>
    <phoneticPr fontId="3"/>
  </si>
  <si>
    <t>備品リース</t>
    <rPh sb="0" eb="2">
      <t>ビヒン</t>
    </rPh>
    <phoneticPr fontId="1"/>
  </si>
  <si>
    <t>契約金額（税抜）</t>
    <rPh sb="0" eb="2">
      <t>ケイヤク</t>
    </rPh>
    <rPh sb="2" eb="4">
      <t>キンガク</t>
    </rPh>
    <rPh sb="5" eb="7">
      <t>ゼイヌキ</t>
    </rPh>
    <phoneticPr fontId="1"/>
  </si>
  <si>
    <t>消費税額</t>
    <rPh sb="0" eb="3">
      <t>ショウヒゼイ</t>
    </rPh>
    <rPh sb="3" eb="4">
      <t>ガク</t>
    </rPh>
    <phoneticPr fontId="1"/>
  </si>
  <si>
    <t>Ⅰ：契約金額をご入力ください</t>
    <rPh sb="2" eb="4">
      <t>ケイヤク</t>
    </rPh>
    <rPh sb="4" eb="6">
      <t>キンガク</t>
    </rPh>
    <rPh sb="8" eb="10">
      <t>ニュウリョク</t>
    </rPh>
    <phoneticPr fontId="1"/>
  </si>
  <si>
    <t>出来高％</t>
    <rPh sb="0" eb="3">
      <t>デキダカ</t>
    </rPh>
    <phoneticPr fontId="1"/>
  </si>
  <si>
    <t>出来高累計金額</t>
    <rPh sb="0" eb="3">
      <t>デキダカ</t>
    </rPh>
    <rPh sb="3" eb="5">
      <t>ルイケイ</t>
    </rPh>
    <rPh sb="5" eb="7">
      <t>キンガク</t>
    </rPh>
    <phoneticPr fontId="1"/>
  </si>
  <si>
    <t>既請求額（税込）</t>
    <rPh sb="0" eb="1">
      <t>キ</t>
    </rPh>
    <rPh sb="1" eb="3">
      <t>セイキュウ</t>
    </rPh>
    <rPh sb="3" eb="4">
      <t>ガク</t>
    </rPh>
    <rPh sb="5" eb="7">
      <t>ゼイコ</t>
    </rPh>
    <phoneticPr fontId="3"/>
  </si>
  <si>
    <t>Ⅲ：前回迄請求金額をご入力ください</t>
    <rPh sb="2" eb="9">
      <t>ゼンカイマデセイキュウキンガク</t>
    </rPh>
    <rPh sb="11" eb="13">
      <t>ニュウリョク</t>
    </rPh>
    <phoneticPr fontId="1"/>
  </si>
  <si>
    <t>今回請求額（税込）</t>
    <rPh sb="0" eb="2">
      <t>コンカイ</t>
    </rPh>
    <rPh sb="2" eb="4">
      <t>セイキュウ</t>
    </rPh>
    <rPh sb="4" eb="5">
      <t>ガク</t>
    </rPh>
    <rPh sb="6" eb="8">
      <t>ゼイコ</t>
    </rPh>
    <phoneticPr fontId="3"/>
  </si>
  <si>
    <t>　　請求することができる。</t>
    <phoneticPr fontId="1"/>
  </si>
  <si>
    <t>※その他記載事項がある場合は下記記入</t>
    <rPh sb="3" eb="4">
      <t>タ</t>
    </rPh>
    <rPh sb="4" eb="6">
      <t>キサイ</t>
    </rPh>
    <rPh sb="6" eb="8">
      <t>ジコウ</t>
    </rPh>
    <rPh sb="11" eb="13">
      <t>バアイ</t>
    </rPh>
    <rPh sb="14" eb="16">
      <t>カキ</t>
    </rPh>
    <rPh sb="16" eb="18">
      <t>キニュウ</t>
    </rPh>
    <phoneticPr fontId="2"/>
  </si>
  <si>
    <t>10/1-10/31</t>
    <phoneticPr fontId="1"/>
  </si>
  <si>
    <t>Ⅱ：前回迄請求金額と今回請求金額の累計金額 (自動計算)</t>
    <rPh sb="2" eb="4">
      <t>ゼンカイ</t>
    </rPh>
    <rPh sb="4" eb="5">
      <t>マデ</t>
    </rPh>
    <rPh sb="5" eb="7">
      <t>セイキュウ</t>
    </rPh>
    <rPh sb="7" eb="9">
      <t>キンガク</t>
    </rPh>
    <rPh sb="10" eb="12">
      <t>コンカイ</t>
    </rPh>
    <rPh sb="12" eb="14">
      <t>セイキュウ</t>
    </rPh>
    <rPh sb="14" eb="16">
      <t>キンガク</t>
    </rPh>
    <rPh sb="17" eb="19">
      <t>ルイケイ</t>
    </rPh>
    <rPh sb="19" eb="21">
      <t>キンガク</t>
    </rPh>
    <rPh sb="23" eb="27">
      <t>ジドウケイサン</t>
    </rPh>
    <phoneticPr fontId="1"/>
  </si>
  <si>
    <t>Ⅳ：今回請求金額 (自動計算)</t>
    <rPh sb="2" eb="4">
      <t>コンカイ</t>
    </rPh>
    <rPh sb="4" eb="6">
      <t>セイキュウ</t>
    </rPh>
    <rPh sb="6" eb="8">
      <t>キンガク</t>
    </rPh>
    <rPh sb="10" eb="14">
      <t>ジドウケイサン</t>
    </rPh>
    <phoneticPr fontId="1"/>
  </si>
  <si>
    <t>５．乙が工事の一部、又は全部を完了したときは甲に検査を求め、甲はすみやかにこれに応じ、乙の立会のもとに検査を行う。</t>
    <rPh sb="4" eb="6">
      <t>コウジ</t>
    </rPh>
    <rPh sb="7" eb="9">
      <t>イチブ</t>
    </rPh>
    <rPh sb="10" eb="11">
      <t>マタ</t>
    </rPh>
    <rPh sb="12" eb="14">
      <t>ゼンブ</t>
    </rPh>
    <rPh sb="15" eb="17">
      <t>カンリョウ</t>
    </rPh>
    <rPh sb="22" eb="23">
      <t>コウ</t>
    </rPh>
    <rPh sb="24" eb="26">
      <t>ケンサ</t>
    </rPh>
    <rPh sb="27" eb="28">
      <t>モト</t>
    </rPh>
    <rPh sb="30" eb="31">
      <t>コウ</t>
    </rPh>
    <rPh sb="40" eb="41">
      <t>オウ</t>
    </rPh>
    <rPh sb="43" eb="44">
      <t>オツ</t>
    </rPh>
    <rPh sb="45" eb="47">
      <t>タチアイ</t>
    </rPh>
    <rPh sb="51" eb="53">
      <t>ケンサ</t>
    </rPh>
    <rPh sb="54" eb="55">
      <t>オコナ</t>
    </rPh>
    <phoneticPr fontId="1"/>
  </si>
  <si>
    <t>９．甲は、工期を変更する必要があるときは、乙に対して書面をもって工期の変更を求めることができる。この場合の変更日数は甲乙協議して定める。</t>
    <phoneticPr fontId="1"/>
  </si>
  <si>
    <t>10．この約款の他の条項により工期を延長すべき場合であっても、特別の理由があるときは、甲乙協議のうえ通常必要とされる工期の延長を行わないことができる。</t>
    <phoneticPr fontId="1"/>
  </si>
  <si>
    <t>12．工期内に賃金又は物価の変動により請負金額が不適当となり、これを変更する必要があると認められるときは、甲乙協議して請負金額を変更する。</t>
    <phoneticPr fontId="1"/>
  </si>
  <si>
    <t>18．乙は、甲から契約不適合の修補を求められたときは速やかに修補するものとする。ただし、乙が修補を行わないとき甲は、自ら修補し、又は第三者に修補させ、その費用を乙に</t>
    <phoneticPr fontId="1"/>
  </si>
  <si>
    <t>22．甲の責に帰すべき理由により、この契約に定める請負代金の支払が遅れた場合、乙は、未受領金額に対して遅延日数に応じた遅延損害金の支払を甲に請求することができる。</t>
    <rPh sb="19" eb="21">
      <t>ケイヤク</t>
    </rPh>
    <phoneticPr fontId="1"/>
  </si>
  <si>
    <t>25．この契約に疑義が生じたとき、又はこれらに定めのない事項については、甲乙間の取引慣行に従い、双方誠意をもって協議のうえ決定する。</t>
    <rPh sb="5" eb="7">
      <t>ケイヤク</t>
    </rPh>
    <phoneticPr fontId="1"/>
  </si>
  <si>
    <t>工期</t>
    <rPh sb="0" eb="2">
      <t>コウキ</t>
    </rPh>
    <phoneticPr fontId="1"/>
  </si>
  <si>
    <t>各々対等な立場に立って互いに協力し、信義を守り、誠実に契約（下記１.～25.を含む）を履行しなければならない。</t>
    <rPh sb="0" eb="1">
      <t>カク</t>
    </rPh>
    <rPh sb="2" eb="4">
      <t>タイトウ</t>
    </rPh>
    <rPh sb="5" eb="7">
      <t>タチバ</t>
    </rPh>
    <rPh sb="8" eb="9">
      <t>タ</t>
    </rPh>
    <rPh sb="11" eb="12">
      <t>タガ</t>
    </rPh>
    <rPh sb="14" eb="16">
      <t>キョウリョク</t>
    </rPh>
    <rPh sb="18" eb="20">
      <t>シンギ</t>
    </rPh>
    <rPh sb="21" eb="22">
      <t>マモ</t>
    </rPh>
    <rPh sb="24" eb="26">
      <t>セイジツ</t>
    </rPh>
    <rPh sb="27" eb="29">
      <t>ケイヤク</t>
    </rPh>
    <rPh sb="30" eb="32">
      <t>カキ</t>
    </rPh>
    <rPh sb="39" eb="40">
      <t>フク</t>
    </rPh>
    <rPh sb="43" eb="45">
      <t>リコウ</t>
    </rPh>
    <phoneticPr fontId="1"/>
  </si>
  <si>
    <t>８．第７項の規定により工期を延長する場合において、必要があると認められるときは、甲乙協議して請負金額を変更する。</t>
    <rPh sb="2" eb="3">
      <t>ダイ</t>
    </rPh>
    <phoneticPr fontId="1"/>
  </si>
  <si>
    <t>11．第10項の場合において、必要があると認められるときは、甲乙協議して請負金額を変更する。</t>
    <rPh sb="3" eb="4">
      <t>ダイ</t>
    </rPh>
    <phoneticPr fontId="1"/>
  </si>
  <si>
    <t>17．第16項の契約不適合責任期間は原則として２年間とする。</t>
    <rPh sb="3" eb="4">
      <t>ダイ</t>
    </rPh>
    <phoneticPr fontId="1"/>
  </si>
  <si>
    <t>20．第19項の定めは、契約不適合が支給材料の性質、又は甲の指示により生じたものであるときは、適用しない。</t>
    <rPh sb="3" eb="4">
      <t>ダイ</t>
    </rPh>
    <phoneticPr fontId="1"/>
  </si>
  <si>
    <t>23．第21項の損害金及び第22項の遅延損害金は、甲乙協議して定める。</t>
    <phoneticPr fontId="1"/>
  </si>
  <si>
    <t>19．甲は、工事目的物が契約不適合により滅失又は毀損したときは、第17項に定める期間内で、かつ滅失又は毀損の日から６か月以内に限り第16項の権利を行使することができる。</t>
    <phoneticPr fontId="1"/>
  </si>
  <si>
    <t>式</t>
    <rPh sb="0" eb="1">
      <t>シキ</t>
    </rPh>
    <phoneticPr fontId="1"/>
  </si>
  <si>
    <t>数量</t>
    <rPh sb="0" eb="2">
      <t>スウリョウ</t>
    </rPh>
    <phoneticPr fontId="1"/>
  </si>
  <si>
    <t>発注内容確認書</t>
    <rPh sb="0" eb="2">
      <t>ハッチュウ</t>
    </rPh>
    <rPh sb="2" eb="4">
      <t>ナイヨウ</t>
    </rPh>
    <rPh sb="4" eb="6">
      <t>カクニン</t>
    </rPh>
    <rPh sb="6" eb="7">
      <t>ショ</t>
    </rPh>
    <phoneticPr fontId="3"/>
  </si>
  <si>
    <t>　　求めることができる。</t>
    <phoneticPr fontId="1"/>
  </si>
  <si>
    <t>　　ただし、その損害のうち甲の責に帰すべき理由により生じたもの及び施工に伴い通常避けることができない事象により生じたものについては、この限りではない。</t>
    <phoneticPr fontId="1"/>
  </si>
  <si>
    <t>15．天災その他不可抗力によって、作業所長の確認した工事の出来形部分、工事現場の工事仮設物、工事現場に搬入済の工事材料又は工事用機器に損害を生じたときは、乙が善良な</t>
    <phoneticPr fontId="1"/>
  </si>
  <si>
    <t>　　管理者の注意を怠ったことに基づく部分を除き、甲がこれを負担するものとし、その負担額については取り片づけに要する費用と共に、甲乙協議し定める。</t>
    <phoneticPr fontId="1"/>
  </si>
  <si>
    <t>16．甲は引き渡された工事目的物が契約不適合であるときは、乙に対し、目的物の修補又は、代替物の引渡しによる履行の追完を請求することができる。甲が相当の期間を定めて</t>
    <phoneticPr fontId="1"/>
  </si>
  <si>
    <t>　　場合は、催告をすることなく、直ちに代金の減額を請求することができる。</t>
    <phoneticPr fontId="1"/>
  </si>
  <si>
    <t>　　（３）工事目的物の性質又は当事者の意思表示により、特定の日時又は一定の期間内に履行しなければ契約をした目的を達することができない場合において、乙が履行の追完を</t>
    <phoneticPr fontId="1"/>
  </si>
  <si>
    <t>21．乙の責に帰すべき理由により工期内に工事を完成することができない場合において、工期経過後相当の期間内に完成する見込みのあるとき甲は、乙から損害金を徴収して工期を</t>
    <phoneticPr fontId="1"/>
  </si>
  <si>
    <t>　　延長することができる。</t>
    <phoneticPr fontId="1"/>
  </si>
  <si>
    <t>24．この契約の各事項において甲乙協議して定めるものにつき協議がととのわない場合、その他甲乙間に紛争を生じた場合、甲又は乙は次の各号のいずれかを任意に選択のうえ</t>
    <rPh sb="5" eb="7">
      <t>ケイヤク</t>
    </rPh>
    <rPh sb="9" eb="10">
      <t>ジ</t>
    </rPh>
    <phoneticPr fontId="1"/>
  </si>
  <si>
    <t>　　解決を図る。なお、この手続きは甲の本社の所在地で行う。</t>
    <phoneticPr fontId="1"/>
  </si>
  <si>
    <t>手形（でんさい）　100％（サイト60日）</t>
    <rPh sb="0" eb="2">
      <t>テガタ</t>
    </rPh>
    <rPh sb="19" eb="20">
      <t>ニチ</t>
    </rPh>
    <phoneticPr fontId="3"/>
  </si>
  <si>
    <t>手形（でんさい）　60％（サイト60日）</t>
    <rPh sb="0" eb="2">
      <t>テガタ</t>
    </rPh>
    <rPh sb="18" eb="19">
      <t>ニチ</t>
    </rPh>
    <phoneticPr fontId="3"/>
  </si>
  <si>
    <t>　毎月　10日受付　翌月　10日支払</t>
    <rPh sb="1" eb="3">
      <t>マイツキ</t>
    </rPh>
    <rPh sb="6" eb="7">
      <t>ニチ</t>
    </rPh>
    <rPh sb="7" eb="9">
      <t>ウケツケ</t>
    </rPh>
    <rPh sb="10" eb="12">
      <t>ヨクゲツ</t>
    </rPh>
    <rPh sb="15" eb="16">
      <t>ニチ</t>
    </rPh>
    <rPh sb="16" eb="18">
      <t>シハライ</t>
    </rPh>
    <phoneticPr fontId="3"/>
  </si>
  <si>
    <t>　請求書は現場担当者へ提出してください</t>
    <rPh sb="1" eb="4">
      <t>セイキュウショ</t>
    </rPh>
    <rPh sb="5" eb="7">
      <t>ゲンバ</t>
    </rPh>
    <rPh sb="7" eb="10">
      <t>タントウシャ</t>
    </rPh>
    <rPh sb="11" eb="13">
      <t>テイシュツ</t>
    </rPh>
    <phoneticPr fontId="3"/>
  </si>
  <si>
    <t>相殺金額（税込）</t>
    <rPh sb="0" eb="2">
      <t>ソウサイ</t>
    </rPh>
    <rPh sb="2" eb="4">
      <t>キンガク</t>
    </rPh>
    <rPh sb="5" eb="7">
      <t>ゼイコ</t>
    </rPh>
    <phoneticPr fontId="1"/>
  </si>
  <si>
    <t>担　当　部　所</t>
    <rPh sb="0" eb="1">
      <t>タン</t>
    </rPh>
    <rPh sb="2" eb="3">
      <t>トウ</t>
    </rPh>
    <rPh sb="4" eb="5">
      <t>ブ</t>
    </rPh>
    <rPh sb="6" eb="7">
      <t>ショ</t>
    </rPh>
    <phoneticPr fontId="3"/>
  </si>
  <si>
    <t>単価契約　注文№</t>
    <rPh sb="0" eb="2">
      <t>タンカ</t>
    </rPh>
    <rPh sb="2" eb="4">
      <t>ケイヤク</t>
    </rPh>
    <rPh sb="5" eb="8">
      <t>チ</t>
    </rPh>
    <phoneticPr fontId="1"/>
  </si>
  <si>
    <t>㊞</t>
    <phoneticPr fontId="1"/>
  </si>
  <si>
    <t>弊社からの発注内容は下記の通りとします</t>
    <rPh sb="0" eb="2">
      <t>ヘイシャ</t>
    </rPh>
    <rPh sb="5" eb="7">
      <t>ハッチュウ</t>
    </rPh>
    <rPh sb="7" eb="9">
      <t>ナイヨウ</t>
    </rPh>
    <rPh sb="10" eb="12">
      <t>カキ</t>
    </rPh>
    <rPh sb="13" eb="14">
      <t>トオ</t>
    </rPh>
    <phoneticPr fontId="1"/>
  </si>
  <si>
    <t>記載なき事項は協力会社基本契約書・発注条件に基づきます</t>
    <rPh sb="0" eb="2">
      <t>キサイ</t>
    </rPh>
    <rPh sb="4" eb="6">
      <t>ジコウ</t>
    </rPh>
    <rPh sb="7" eb="16">
      <t>キョウリョクガイシャキホンケイヤクショ</t>
    </rPh>
    <rPh sb="17" eb="19">
      <t>ハッチュウ</t>
    </rPh>
    <rPh sb="19" eb="21">
      <t>ジョウケン</t>
    </rPh>
    <rPh sb="22" eb="23">
      <t>モト</t>
    </rPh>
    <phoneticPr fontId="3"/>
  </si>
  <si>
    <t>株式会社　菱 熱</t>
    <rPh sb="0" eb="4">
      <t>カ</t>
    </rPh>
    <rPh sb="5" eb="6">
      <t>ヒシ</t>
    </rPh>
    <rPh sb="7" eb="8">
      <t>ネツ</t>
    </rPh>
    <phoneticPr fontId="1"/>
  </si>
  <si>
    <t>６．甲は、必要があると認めるときは、書面をもって乙に通知し、工事内容を変更し、又は工事の全部若しくは一部の施工を一時中止させることができる。</t>
    <phoneticPr fontId="1"/>
  </si>
  <si>
    <t>　　この場合において、必要と認められるときは、甲乙協議して工期又は請負金額を変更する。</t>
    <phoneticPr fontId="1"/>
  </si>
  <si>
    <t>７．乙は、天候の不良など乙の責に帰することができない理由、その他の正当な理由により、工期内に工事を完成することができないときは、甲に対して、遅滞なくその理由を</t>
    <phoneticPr fontId="1"/>
  </si>
  <si>
    <t>　　明らかにした書面をもって工期の延長を求めることができる。この場合の延長日数は、甲乙協議して定める。</t>
    <phoneticPr fontId="1"/>
  </si>
  <si>
    <t>13．元請負契約において、当該個別工事を含む元請工事の部分について、賃金又は物価の変動を理由にして請負金額が変更されたときは、甲又は乙は、相手方に対し第12項の協議を</t>
    <phoneticPr fontId="1"/>
  </si>
  <si>
    <t>14．施工について第三者（他の関連工事の請負人及びその被用者等を含む）に損害を及ぼしたときは、乙がその損害を負担する。</t>
    <phoneticPr fontId="1"/>
  </si>
  <si>
    <t>　　履行の追完の催告をし、その期間内に履行の追完がないときは、甲は、その不適合の程度に応じて代金の減額を請求することができる。ただし、次の各号のいずれかに該当する</t>
    <phoneticPr fontId="1"/>
  </si>
  <si>
    <t>　　　　　しないでその時期を経過したとき。</t>
    <phoneticPr fontId="1"/>
  </si>
  <si>
    <t>T1234567890123</t>
    <phoneticPr fontId="1"/>
  </si>
  <si>
    <t>HC730010</t>
    <phoneticPr fontId="1"/>
  </si>
  <si>
    <t>福岡市博多区博多駅南1-2-3</t>
    <rPh sb="6" eb="10">
      <t>ハカタエキミナミ</t>
    </rPh>
    <phoneticPr fontId="1"/>
  </si>
  <si>
    <t>株式会社　○○サービス</t>
    <rPh sb="0" eb="4">
      <t>カ</t>
    </rPh>
    <phoneticPr fontId="1"/>
  </si>
  <si>
    <t>取適法</t>
    <rPh sb="0" eb="3">
      <t>トリテキホウ</t>
    </rPh>
    <phoneticPr fontId="1"/>
  </si>
  <si>
    <t>建設業法</t>
    <rPh sb="0" eb="4">
      <t>ケンセツギョウホウ</t>
    </rPh>
    <phoneticPr fontId="1"/>
  </si>
  <si>
    <t>現金　100％</t>
    <rPh sb="0" eb="2">
      <t>ゲンキン</t>
    </rPh>
    <phoneticPr fontId="1"/>
  </si>
  <si>
    <t>　記載なき事項は協力会社基本契約書・発注条件に基づきます</t>
    <rPh sb="1" eb="3">
      <t>キサイ</t>
    </rPh>
    <rPh sb="5" eb="7">
      <t>ジコウ</t>
    </rPh>
    <rPh sb="8" eb="17">
      <t>キョウリョクガイシャキホンケイヤクショ</t>
    </rPh>
    <rPh sb="18" eb="20">
      <t>ハッチュウ</t>
    </rPh>
    <rPh sb="20" eb="22">
      <t>ジョウケン</t>
    </rPh>
    <rPh sb="23" eb="24">
      <t>モト</t>
    </rPh>
    <phoneticPr fontId="3"/>
  </si>
  <si>
    <t>製造・修理・情報成果物作成・役務提供</t>
    <rPh sb="0" eb="2">
      <t>セイゾウ</t>
    </rPh>
    <rPh sb="3" eb="5">
      <t>シュウリ</t>
    </rPh>
    <rPh sb="6" eb="11">
      <t>ジョウホウセイカブツ</t>
    </rPh>
    <rPh sb="11" eb="13">
      <t>サクセイ</t>
    </rPh>
    <rPh sb="14" eb="18">
      <t>エキムテイキョウ</t>
    </rPh>
    <phoneticPr fontId="1"/>
  </si>
  <si>
    <t>委託にかかるもの</t>
    <phoneticPr fontId="1"/>
  </si>
  <si>
    <t>2026.1改訂</t>
    <rPh sb="6" eb="8">
      <t>カイテイ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</si>
</sst>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m&quot;月&quot;d&quot;日&quot;;@"/>
    <numFmt numFmtId="178" formatCode="yyyy&quot;年&quot;m&quot;月&quot;d&quot;日&quot;;@"/>
    <numFmt numFmtId="179" formatCode="[$-F800]dddd\,\ mmmm\ dd\,\ yyyy"/>
    <numFmt numFmtId="180" formatCode="0.0%"/>
    <numFmt numFmtId="181" formatCode="0.0_);[Red]\(0.0\)"/>
  </numFmts>
  <fonts count="2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scheme val="minor"/>
    </font>
    <font>
      <sz val="6"/>
      <name val="ＭＳ Ｐゴシック"/>
      <family val="3"/>
      <charset val="128"/>
      <scheme val="minor"/>
    </font>
    <font>
      <sz val="10"/>
      <name val="ＭＳ Ｐゴシック"/>
      <family val="2"/>
      <scheme val="minor"/>
    </font>
    <font>
      <sz val="11"/>
      <name val="ＭＳ Ｐゴシック"/>
      <family val="3"/>
      <charset val="128"/>
      <scheme val="minor"/>
    </font>
    <font>
      <sz val="10"/>
      <name val="ＭＳ Ｐゴシック"/>
      <family val="3"/>
      <charset val="128"/>
      <scheme val="minor"/>
    </font>
    <font>
      <sz val="6"/>
      <name val="ＭＳ 明朝"/>
      <family val="1"/>
      <charset val="128"/>
    </font>
    <font>
      <sz val="11"/>
      <color theme="1"/>
      <name val="ＭＳ Ｐゴシック"/>
      <family val="2"/>
      <charset val="128"/>
      <scheme val="minor"/>
    </font>
    <font>
      <sz val="11"/>
      <name val="ＭＳ Ｐゴシック"/>
      <family val="2"/>
      <scheme val="minor"/>
    </font>
    <font>
      <sz val="20"/>
      <name val="ＭＳ Ｐゴシック"/>
      <family val="2"/>
      <scheme val="minor"/>
    </font>
    <font>
      <sz val="20"/>
      <name val="ＭＳ Ｐゴシック"/>
      <family val="3"/>
      <charset val="128"/>
      <scheme val="minor"/>
    </font>
    <font>
      <sz val="9"/>
      <name val="ＭＳ Ｐゴシック"/>
      <family val="2"/>
      <scheme val="minor"/>
    </font>
    <font>
      <sz val="9"/>
      <name val="ＭＳ Ｐゴシック"/>
      <family val="3"/>
      <charset val="128"/>
      <scheme val="minor"/>
    </font>
    <font>
      <sz val="11"/>
      <name val="ＭＳ Ｐ明朝"/>
      <family val="1"/>
      <charset val="128"/>
    </font>
    <font>
      <sz val="11"/>
      <color rgb="FFFF0000"/>
      <name val="ＭＳ Ｐ明朝"/>
      <family val="1"/>
      <charset val="128"/>
    </font>
    <font>
      <sz val="11"/>
      <color theme="1"/>
      <name val="ＭＳ Ｐ明朝"/>
      <family val="1"/>
      <charset val="128"/>
    </font>
    <font>
      <sz val="11"/>
      <name val="ＭＳ Ｐゴシック"/>
      <family val="3"/>
      <charset val="128"/>
    </font>
    <font>
      <sz val="12"/>
      <name val="ＭＳ Ｐゴシック"/>
      <family val="3"/>
      <charset val="128"/>
    </font>
    <font>
      <sz val="11"/>
      <name val="ＭＳ ゴシック"/>
      <family val="3"/>
      <charset val="128"/>
    </font>
    <font>
      <b/>
      <sz val="11"/>
      <name val="ＭＳ ゴシック"/>
      <family val="3"/>
      <charset val="128"/>
    </font>
    <font>
      <sz val="11"/>
      <name val="ＭＳ 明朝"/>
      <family val="1"/>
      <charset val="128"/>
    </font>
    <font>
      <sz val="11"/>
      <color theme="0" tint="-0.499984740745262"/>
      <name val="ＭＳ Ｐゴシック"/>
      <family val="2"/>
      <scheme val="minor"/>
    </font>
    <font>
      <sz val="11"/>
      <color theme="0" tint="-0.499984740745262"/>
      <name val="ＭＳ Ｐゴシック"/>
      <family val="3"/>
      <charset val="128"/>
      <scheme val="minor"/>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auto="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alignment vertical="center"/>
    </xf>
    <xf numFmtId="0" fontId="2" fillId="0" borderId="0"/>
    <xf numFmtId="38" fontId="8" fillId="0" borderId="0" applyFont="0" applyFill="0" applyBorder="0" applyAlignment="0" applyProtection="0">
      <alignment vertical="center"/>
    </xf>
    <xf numFmtId="0" fontId="18" fillId="0" borderId="0"/>
  </cellStyleXfs>
  <cellXfs count="367">
    <xf numFmtId="0" fontId="0" fillId="0" borderId="0" xfId="0">
      <alignment vertical="center"/>
    </xf>
    <xf numFmtId="0" fontId="9" fillId="0" borderId="0" xfId="1" applyFont="1"/>
    <xf numFmtId="0" fontId="3" fillId="0" borderId="0" xfId="1" applyFont="1"/>
    <xf numFmtId="0" fontId="14" fillId="0" borderId="3" xfId="1" applyFont="1" applyBorder="1" applyAlignment="1" applyProtection="1">
      <alignment horizontal="center" vertical="center" shrinkToFit="1"/>
      <protection locked="0"/>
    </xf>
    <xf numFmtId="2" fontId="14" fillId="0" borderId="2" xfId="2" applyNumberFormat="1" applyFont="1" applyBorder="1" applyAlignment="1" applyProtection="1">
      <alignment horizontal="center" vertical="center" shrinkToFit="1"/>
      <protection locked="0"/>
    </xf>
    <xf numFmtId="0" fontId="9" fillId="4" borderId="0" xfId="1" applyFont="1" applyFill="1" applyAlignment="1">
      <alignment vertical="center"/>
    </xf>
    <xf numFmtId="0" fontId="7" fillId="4" borderId="0" xfId="1" applyFont="1" applyFill="1" applyAlignment="1">
      <alignment vertical="center"/>
    </xf>
    <xf numFmtId="0" fontId="9" fillId="4" borderId="0" xfId="1" applyFont="1" applyFill="1"/>
    <xf numFmtId="0" fontId="21" fillId="4" borderId="0" xfId="1" applyFont="1" applyFill="1" applyAlignment="1">
      <alignment vertical="center"/>
    </xf>
    <xf numFmtId="0" fontId="9" fillId="2" borderId="0" xfId="1" applyFont="1" applyFill="1" applyProtection="1"/>
    <xf numFmtId="0" fontId="9" fillId="0" borderId="0" xfId="1" applyFont="1" applyProtection="1"/>
    <xf numFmtId="0" fontId="9" fillId="2" borderId="5" xfId="1" applyFont="1" applyFill="1" applyBorder="1" applyProtection="1"/>
    <xf numFmtId="0" fontId="9" fillId="2" borderId="6" xfId="1" applyFont="1" applyFill="1" applyBorder="1" applyProtection="1"/>
    <xf numFmtId="0" fontId="9" fillId="2" borderId="7" xfId="1" applyFont="1" applyFill="1" applyBorder="1" applyProtection="1"/>
    <xf numFmtId="0" fontId="9" fillId="2" borderId="13" xfId="1" applyFont="1" applyFill="1" applyBorder="1" applyProtection="1"/>
    <xf numFmtId="0" fontId="9" fillId="2" borderId="14" xfId="1" applyFont="1" applyFill="1" applyBorder="1" applyProtection="1"/>
    <xf numFmtId="0" fontId="9" fillId="2" borderId="0" xfId="1" applyFont="1" applyFill="1" applyAlignment="1" applyProtection="1">
      <alignment horizontal="left"/>
    </xf>
    <xf numFmtId="0" fontId="9" fillId="2" borderId="9" xfId="1" applyFont="1" applyFill="1" applyBorder="1" applyProtection="1"/>
    <xf numFmtId="0" fontId="9" fillId="2" borderId="10" xfId="1" applyFont="1" applyFill="1" applyBorder="1" applyAlignment="1" applyProtection="1">
      <alignment horizontal="left"/>
    </xf>
    <xf numFmtId="0" fontId="9" fillId="2" borderId="10" xfId="1" applyFont="1" applyFill="1" applyBorder="1" applyProtection="1"/>
    <xf numFmtId="0" fontId="9" fillId="2" borderId="11" xfId="1" applyFont="1" applyFill="1" applyBorder="1" applyProtection="1"/>
    <xf numFmtId="0" fontId="9" fillId="2" borderId="0" xfId="1" applyFont="1" applyFill="1" applyAlignment="1" applyProtection="1">
      <alignment horizontal="center" vertical="center" textRotation="255"/>
    </xf>
    <xf numFmtId="181" fontId="15" fillId="0" borderId="1" xfId="1" applyNumberFormat="1" applyFont="1" applyBorder="1" applyAlignment="1" applyProtection="1">
      <alignment horizontal="center" vertical="center"/>
    </xf>
    <xf numFmtId="0" fontId="15" fillId="0" borderId="3" xfId="1" applyFont="1" applyBorder="1" applyAlignment="1" applyProtection="1">
      <alignment horizontal="center" vertical="center"/>
    </xf>
    <xf numFmtId="181" fontId="14" fillId="0" borderId="2" xfId="1" applyNumberFormat="1" applyFont="1" applyBorder="1" applyAlignment="1" applyProtection="1">
      <alignment horizontal="center" vertical="center"/>
    </xf>
    <xf numFmtId="0" fontId="14" fillId="0" borderId="3" xfId="1" applyFont="1" applyBorder="1" applyAlignment="1" applyProtection="1">
      <alignment horizontal="center" vertical="center"/>
    </xf>
    <xf numFmtId="0" fontId="9" fillId="2" borderId="1" xfId="1" applyFont="1" applyFill="1" applyBorder="1" applyAlignment="1" applyProtection="1">
      <alignment vertical="center"/>
    </xf>
    <xf numFmtId="0" fontId="9" fillId="2" borderId="2" xfId="1" applyFont="1" applyFill="1" applyBorder="1" applyAlignment="1" applyProtection="1">
      <alignment vertical="center"/>
    </xf>
    <xf numFmtId="0" fontId="9" fillId="2" borderId="3" xfId="1" applyFont="1" applyFill="1" applyBorder="1" applyAlignment="1" applyProtection="1">
      <alignment vertical="center"/>
    </xf>
    <xf numFmtId="0" fontId="5" fillId="2" borderId="1" xfId="1" applyFont="1" applyFill="1" applyBorder="1" applyAlignment="1" applyProtection="1">
      <alignment vertical="center"/>
    </xf>
    <xf numFmtId="0" fontId="5" fillId="2" borderId="2" xfId="1" applyFont="1" applyFill="1" applyBorder="1" applyAlignment="1" applyProtection="1">
      <alignment vertical="center"/>
    </xf>
    <xf numFmtId="0" fontId="9" fillId="2" borderId="2" xfId="1" applyFont="1" applyFill="1" applyBorder="1" applyAlignment="1" applyProtection="1">
      <alignment horizontal="center" vertical="center"/>
    </xf>
    <xf numFmtId="176" fontId="9" fillId="2" borderId="2" xfId="1" applyNumberFormat="1" applyFont="1" applyFill="1" applyBorder="1" applyAlignment="1" applyProtection="1">
      <alignment vertical="center"/>
    </xf>
    <xf numFmtId="0" fontId="9" fillId="2" borderId="2" xfId="1" applyFont="1" applyFill="1" applyBorder="1" applyProtection="1"/>
    <xf numFmtId="0" fontId="4" fillId="2" borderId="0" xfId="1" applyFont="1" applyFill="1" applyAlignment="1" applyProtection="1">
      <alignment vertical="center"/>
    </xf>
    <xf numFmtId="0" fontId="9" fillId="2" borderId="0" xfId="1" applyFont="1" applyFill="1" applyAlignment="1" applyProtection="1">
      <alignment vertical="center"/>
    </xf>
    <xf numFmtId="0" fontId="9" fillId="2" borderId="0" xfId="1" applyFont="1" applyFill="1" applyAlignment="1" applyProtection="1">
      <alignment horizontal="center" vertical="center"/>
    </xf>
    <xf numFmtId="0" fontId="9" fillId="2" borderId="9" xfId="1" applyFont="1" applyFill="1" applyBorder="1" applyAlignment="1" applyProtection="1">
      <alignment vertical="center"/>
    </xf>
    <xf numFmtId="0" fontId="9" fillId="2" borderId="10" xfId="1" applyFont="1" applyFill="1" applyBorder="1" applyAlignment="1" applyProtection="1">
      <alignment vertical="center"/>
    </xf>
    <xf numFmtId="0" fontId="9" fillId="0" borderId="0" xfId="1" applyFont="1" applyAlignment="1" applyProtection="1">
      <alignment vertical="center"/>
    </xf>
    <xf numFmtId="0" fontId="3" fillId="2" borderId="4" xfId="1" applyFont="1" applyFill="1" applyBorder="1" applyAlignment="1" applyProtection="1">
      <alignment horizontal="center" vertical="center" wrapText="1" shrinkToFit="1"/>
    </xf>
    <xf numFmtId="0" fontId="5" fillId="2" borderId="1" xfId="1" applyFont="1" applyFill="1" applyBorder="1" applyProtection="1"/>
    <xf numFmtId="0" fontId="5" fillId="2" borderId="3" xfId="1" applyFont="1" applyFill="1" applyBorder="1" applyProtection="1"/>
    <xf numFmtId="0" fontId="5" fillId="0" borderId="0" xfId="1" applyFont="1" applyProtection="1"/>
    <xf numFmtId="0" fontId="5" fillId="2" borderId="3" xfId="1" applyFont="1" applyFill="1" applyBorder="1" applyAlignment="1" applyProtection="1">
      <alignment vertical="center"/>
    </xf>
    <xf numFmtId="0" fontId="9" fillId="2" borderId="0" xfId="1" applyFont="1" applyFill="1" applyAlignment="1" applyProtection="1">
      <alignment horizontal="right"/>
    </xf>
    <xf numFmtId="0" fontId="3" fillId="0" borderId="0" xfId="1" applyFont="1" applyAlignment="1" applyProtection="1">
      <alignment vertical="center"/>
    </xf>
    <xf numFmtId="0" fontId="3" fillId="0" borderId="0" xfId="1" applyFont="1" applyProtection="1"/>
    <xf numFmtId="0" fontId="9" fillId="3" borderId="0" xfId="1" applyFont="1" applyFill="1" applyProtection="1"/>
    <xf numFmtId="0" fontId="9" fillId="3" borderId="5" xfId="1" applyFont="1" applyFill="1" applyBorder="1" applyProtection="1"/>
    <xf numFmtId="0" fontId="14" fillId="3" borderId="0" xfId="1" applyFont="1" applyFill="1" applyAlignment="1" applyProtection="1">
      <alignment vertical="center" wrapText="1"/>
    </xf>
    <xf numFmtId="0" fontId="9" fillId="3" borderId="13" xfId="1" applyFont="1" applyFill="1" applyBorder="1" applyProtection="1"/>
    <xf numFmtId="0" fontId="14" fillId="3" borderId="0" xfId="1" applyFont="1" applyFill="1" applyAlignment="1" applyProtection="1">
      <alignment vertical="center"/>
    </xf>
    <xf numFmtId="0" fontId="14" fillId="3" borderId="0" xfId="1" applyFont="1" applyFill="1" applyAlignment="1" applyProtection="1">
      <alignment vertical="center" shrinkToFit="1"/>
    </xf>
    <xf numFmtId="0" fontId="20" fillId="3" borderId="0" xfId="1" applyFont="1" applyFill="1" applyAlignment="1" applyProtection="1">
      <alignment vertical="center" shrinkToFit="1"/>
    </xf>
    <xf numFmtId="0" fontId="9" fillId="3" borderId="9" xfId="1" applyFont="1" applyFill="1" applyBorder="1" applyProtection="1"/>
    <xf numFmtId="0" fontId="9" fillId="3" borderId="10" xfId="1" applyFont="1" applyFill="1" applyBorder="1" applyProtection="1"/>
    <xf numFmtId="0" fontId="19" fillId="3" borderId="0" xfId="1" applyFont="1" applyFill="1" applyAlignment="1" applyProtection="1">
      <alignment vertical="center"/>
    </xf>
    <xf numFmtId="2" fontId="14" fillId="0" borderId="1" xfId="1" applyNumberFormat="1" applyFont="1" applyBorder="1" applyAlignment="1" applyProtection="1">
      <alignment horizontal="center" vertical="center" shrinkToFit="1"/>
    </xf>
    <xf numFmtId="0" fontId="14" fillId="0" borderId="3" xfId="1" applyFont="1" applyBorder="1" applyAlignment="1" applyProtection="1">
      <alignment horizontal="center" vertical="center" shrinkToFit="1"/>
    </xf>
    <xf numFmtId="0" fontId="9" fillId="3" borderId="1" xfId="1" applyFont="1" applyFill="1" applyBorder="1" applyAlignment="1" applyProtection="1">
      <alignment vertical="center"/>
    </xf>
    <xf numFmtId="0" fontId="9" fillId="3" borderId="2" xfId="1" applyFont="1" applyFill="1" applyBorder="1" applyAlignment="1" applyProtection="1">
      <alignment vertical="center"/>
    </xf>
    <xf numFmtId="0" fontId="9" fillId="3" borderId="3" xfId="1" applyFont="1" applyFill="1" applyBorder="1" applyAlignment="1" applyProtection="1">
      <alignment vertical="center"/>
    </xf>
    <xf numFmtId="0" fontId="5" fillId="0" borderId="1" xfId="1" applyFont="1" applyBorder="1" applyAlignment="1" applyProtection="1">
      <alignment vertical="center"/>
    </xf>
    <xf numFmtId="0" fontId="9" fillId="0" borderId="3" xfId="1" applyFont="1" applyBorder="1" applyAlignment="1" applyProtection="1">
      <alignment vertical="center"/>
    </xf>
    <xf numFmtId="0" fontId="9" fillId="0" borderId="1" xfId="1" applyFont="1" applyBorder="1" applyAlignment="1" applyProtection="1">
      <alignment vertical="center"/>
    </xf>
    <xf numFmtId="0" fontId="5" fillId="3" borderId="10" xfId="1" applyFont="1" applyFill="1" applyBorder="1" applyAlignment="1" applyProtection="1">
      <alignment vertical="center"/>
    </xf>
    <xf numFmtId="0" fontId="9" fillId="3" borderId="2" xfId="1" applyFont="1" applyFill="1" applyBorder="1" applyAlignment="1" applyProtection="1">
      <alignment horizontal="center" vertical="center"/>
    </xf>
    <xf numFmtId="176" fontId="9" fillId="3" borderId="2" xfId="1" applyNumberFormat="1" applyFont="1" applyFill="1" applyBorder="1" applyAlignment="1" applyProtection="1">
      <alignment vertical="center"/>
    </xf>
    <xf numFmtId="0" fontId="9" fillId="3" borderId="2" xfId="1" applyFont="1" applyFill="1" applyBorder="1" applyProtection="1"/>
    <xf numFmtId="0" fontId="6" fillId="3" borderId="0" xfId="1" applyFont="1" applyFill="1" applyAlignment="1" applyProtection="1">
      <alignment vertical="center"/>
    </xf>
    <xf numFmtId="0" fontId="9" fillId="3" borderId="0" xfId="1" applyFont="1" applyFill="1" applyAlignment="1" applyProtection="1">
      <alignment vertical="center"/>
    </xf>
    <xf numFmtId="0" fontId="9" fillId="3" borderId="0" xfId="1" applyFont="1" applyFill="1" applyAlignment="1" applyProtection="1">
      <alignment horizontal="center" vertical="center"/>
    </xf>
    <xf numFmtId="0" fontId="4" fillId="3" borderId="0" xfId="1" applyFont="1" applyFill="1" applyAlignment="1" applyProtection="1">
      <alignment vertical="center"/>
    </xf>
    <xf numFmtId="0" fontId="4" fillId="3" borderId="1" xfId="1" applyFont="1" applyFill="1" applyBorder="1" applyProtection="1"/>
    <xf numFmtId="0" fontId="9" fillId="3" borderId="3" xfId="1" applyFont="1" applyFill="1" applyBorder="1" applyProtection="1"/>
    <xf numFmtId="0" fontId="4" fillId="3" borderId="6" xfId="1" applyFont="1" applyFill="1" applyBorder="1" applyAlignment="1" applyProtection="1">
      <alignment vertical="center"/>
    </xf>
    <xf numFmtId="0" fontId="9" fillId="3" borderId="6" xfId="1" applyFont="1" applyFill="1" applyBorder="1" applyAlignment="1" applyProtection="1">
      <alignment vertical="center"/>
    </xf>
    <xf numFmtId="0" fontId="6" fillId="3" borderId="1" xfId="1" applyFont="1" applyFill="1" applyBorder="1" applyProtection="1"/>
    <xf numFmtId="0" fontId="6" fillId="3" borderId="13" xfId="1" applyFont="1" applyFill="1" applyBorder="1" applyAlignment="1" applyProtection="1">
      <alignment vertical="center"/>
    </xf>
    <xf numFmtId="0" fontId="6" fillId="3" borderId="9" xfId="1" applyFont="1" applyFill="1" applyBorder="1" applyAlignment="1" applyProtection="1">
      <alignment vertical="center"/>
    </xf>
    <xf numFmtId="0" fontId="9" fillId="3" borderId="6" xfId="1" applyFont="1" applyFill="1" applyBorder="1" applyProtection="1"/>
    <xf numFmtId="0" fontId="9" fillId="3" borderId="7" xfId="1" applyFont="1" applyFill="1" applyBorder="1" applyProtection="1"/>
    <xf numFmtId="0" fontId="9" fillId="3" borderId="14" xfId="1" applyFont="1" applyFill="1" applyBorder="1" applyProtection="1"/>
    <xf numFmtId="0" fontId="9" fillId="3" borderId="11" xfId="1" applyFont="1" applyFill="1" applyBorder="1" applyProtection="1"/>
    <xf numFmtId="57" fontId="9" fillId="0" borderId="0" xfId="1" applyNumberFormat="1" applyFont="1" applyProtection="1"/>
    <xf numFmtId="0" fontId="5" fillId="2" borderId="10" xfId="1" applyFont="1" applyFill="1" applyBorder="1" applyAlignment="1" applyProtection="1">
      <alignment vertical="center"/>
    </xf>
    <xf numFmtId="0" fontId="6" fillId="3" borderId="2" xfId="1" applyFont="1" applyFill="1" applyBorder="1" applyAlignment="1" applyProtection="1">
      <alignment vertical="center"/>
    </xf>
    <xf numFmtId="0" fontId="9" fillId="3" borderId="1" xfId="1" applyFont="1" applyFill="1" applyBorder="1" applyProtection="1"/>
    <xf numFmtId="0" fontId="9" fillId="3" borderId="0" xfId="1" applyFont="1" applyFill="1" applyBorder="1" applyProtection="1"/>
    <xf numFmtId="0" fontId="6" fillId="3" borderId="0" xfId="1" applyFont="1" applyFill="1" applyBorder="1" applyAlignment="1" applyProtection="1">
      <alignment vertical="center"/>
    </xf>
    <xf numFmtId="0" fontId="6" fillId="3" borderId="5" xfId="1" applyFont="1" applyFill="1" applyBorder="1" applyAlignment="1" applyProtection="1">
      <alignment vertical="center"/>
    </xf>
    <xf numFmtId="0" fontId="9" fillId="3" borderId="11" xfId="1" applyFont="1" applyFill="1" applyBorder="1" applyAlignment="1" applyProtection="1">
      <alignment horizontal="right"/>
    </xf>
    <xf numFmtId="0" fontId="9" fillId="3" borderId="0" xfId="1" applyFont="1" applyFill="1" applyAlignment="1" applyProtection="1">
      <alignment horizontal="right"/>
    </xf>
    <xf numFmtId="0" fontId="9" fillId="2" borderId="1" xfId="1" applyFont="1" applyFill="1" applyBorder="1" applyAlignment="1" applyProtection="1">
      <alignment horizontal="center"/>
    </xf>
    <xf numFmtId="0" fontId="9" fillId="2" borderId="3" xfId="1" applyFont="1" applyFill="1" applyBorder="1" applyAlignment="1" applyProtection="1">
      <alignment horizontal="center"/>
    </xf>
    <xf numFmtId="179" fontId="15" fillId="0" borderId="1" xfId="1" applyNumberFormat="1" applyFont="1" applyBorder="1" applyAlignment="1" applyProtection="1">
      <alignment horizontal="center"/>
    </xf>
    <xf numFmtId="179" fontId="15" fillId="0" borderId="2" xfId="1" applyNumberFormat="1" applyFont="1" applyBorder="1" applyAlignment="1" applyProtection="1">
      <alignment horizontal="center"/>
    </xf>
    <xf numFmtId="179" fontId="15" fillId="0" borderId="3" xfId="1" applyNumberFormat="1" applyFont="1" applyBorder="1" applyAlignment="1" applyProtection="1">
      <alignment horizontal="center"/>
    </xf>
    <xf numFmtId="0" fontId="10" fillId="2" borderId="0" xfId="1" applyFont="1" applyFill="1" applyAlignment="1" applyProtection="1">
      <alignment horizontal="center"/>
    </xf>
    <xf numFmtId="0" fontId="11" fillId="2" borderId="0" xfId="1" applyFont="1" applyFill="1" applyAlignment="1" applyProtection="1">
      <alignment horizontal="center"/>
    </xf>
    <xf numFmtId="0" fontId="9" fillId="2" borderId="0" xfId="1" applyFont="1" applyFill="1" applyAlignment="1" applyProtection="1">
      <alignment horizontal="left" vertical="center"/>
    </xf>
    <xf numFmtId="0" fontId="9" fillId="2" borderId="1" xfId="1" applyFont="1" applyFill="1" applyBorder="1" applyAlignment="1" applyProtection="1">
      <alignment horizontal="center" vertical="center" shrinkToFit="1"/>
    </xf>
    <xf numFmtId="0" fontId="9" fillId="2" borderId="2" xfId="1" applyFont="1" applyFill="1" applyBorder="1" applyAlignment="1" applyProtection="1">
      <alignment horizontal="center" vertical="center" shrinkToFit="1"/>
    </xf>
    <xf numFmtId="0" fontId="9" fillId="2" borderId="8" xfId="1" applyFont="1" applyFill="1" applyBorder="1" applyAlignment="1" applyProtection="1">
      <alignment horizontal="center" vertical="center" textRotation="255"/>
    </xf>
    <xf numFmtId="0" fontId="9" fillId="2" borderId="15" xfId="1" applyFont="1" applyFill="1" applyBorder="1" applyAlignment="1" applyProtection="1">
      <alignment horizontal="center" vertical="center" textRotation="255"/>
    </xf>
    <xf numFmtId="0" fontId="9" fillId="2" borderId="12" xfId="1" applyFont="1" applyFill="1" applyBorder="1" applyAlignment="1" applyProtection="1">
      <alignment horizontal="center" vertical="center" textRotation="255"/>
    </xf>
    <xf numFmtId="0" fontId="15" fillId="0" borderId="5" xfId="1" applyFont="1" applyBorder="1" applyAlignment="1" applyProtection="1">
      <alignment horizontal="center" vertical="center" shrinkToFit="1"/>
    </xf>
    <xf numFmtId="0" fontId="15" fillId="0" borderId="7" xfId="1" applyFont="1" applyBorder="1" applyAlignment="1" applyProtection="1">
      <alignment horizontal="center" vertical="center" shrinkToFit="1"/>
    </xf>
    <xf numFmtId="0" fontId="15" fillId="0" borderId="9" xfId="1" applyFont="1" applyBorder="1" applyAlignment="1" applyProtection="1">
      <alignment horizontal="center" vertical="center" shrinkToFit="1"/>
    </xf>
    <xf numFmtId="0" fontId="15" fillId="0" borderId="11" xfId="1" applyFont="1" applyBorder="1" applyAlignment="1" applyProtection="1">
      <alignment horizontal="center" vertical="center" shrinkToFit="1"/>
    </xf>
    <xf numFmtId="0" fontId="15" fillId="0" borderId="0" xfId="1" applyFont="1" applyAlignment="1" applyProtection="1">
      <alignment horizontal="left" vertical="center" shrinkToFit="1"/>
    </xf>
    <xf numFmtId="0" fontId="15" fillId="0" borderId="10" xfId="1" applyFont="1" applyBorder="1" applyAlignment="1" applyProtection="1">
      <alignment horizontal="left" vertical="center" shrinkToFit="1"/>
    </xf>
    <xf numFmtId="0" fontId="15" fillId="0" borderId="6" xfId="1" applyFont="1" applyBorder="1" applyAlignment="1" applyProtection="1">
      <alignment horizontal="left" vertical="top" shrinkToFit="1"/>
    </xf>
    <xf numFmtId="0" fontId="15" fillId="0" borderId="0" xfId="1" applyFont="1" applyAlignment="1" applyProtection="1">
      <alignment horizontal="left" vertical="top" shrinkToFit="1"/>
    </xf>
    <xf numFmtId="0" fontId="9" fillId="2" borderId="0" xfId="1" applyFont="1" applyFill="1" applyAlignment="1" applyProtection="1">
      <alignment horizontal="center"/>
    </xf>
    <xf numFmtId="0" fontId="5" fillId="2" borderId="14" xfId="1" applyFont="1" applyFill="1" applyBorder="1" applyAlignment="1" applyProtection="1">
      <alignment horizontal="center"/>
    </xf>
    <xf numFmtId="0" fontId="9" fillId="2" borderId="1" xfId="1" applyFont="1" applyFill="1" applyBorder="1" applyAlignment="1" applyProtection="1">
      <alignment horizontal="center" vertical="center"/>
    </xf>
    <xf numFmtId="0" fontId="9" fillId="2" borderId="3" xfId="1" applyFont="1" applyFill="1" applyBorder="1" applyAlignment="1" applyProtection="1">
      <alignment horizontal="center" vertical="center"/>
    </xf>
    <xf numFmtId="0" fontId="15" fillId="0" borderId="1" xfId="1" applyFont="1" applyBorder="1" applyAlignment="1" applyProtection="1">
      <alignment horizontal="center" vertical="center"/>
    </xf>
    <xf numFmtId="0" fontId="15" fillId="0" borderId="2" xfId="1" applyFont="1" applyBorder="1" applyAlignment="1" applyProtection="1">
      <alignment horizontal="center" vertical="center"/>
    </xf>
    <xf numFmtId="0" fontId="15" fillId="0" borderId="3" xfId="1" applyFont="1" applyBorder="1" applyAlignment="1" applyProtection="1">
      <alignment horizontal="center" vertical="center"/>
    </xf>
    <xf numFmtId="0" fontId="9" fillId="2" borderId="5" xfId="1" applyFont="1" applyFill="1" applyBorder="1" applyAlignment="1" applyProtection="1">
      <alignment horizontal="center" vertical="center"/>
    </xf>
    <xf numFmtId="0" fontId="9" fillId="2" borderId="7" xfId="1" applyFont="1" applyFill="1" applyBorder="1" applyAlignment="1" applyProtection="1">
      <alignment horizontal="center" vertical="center"/>
    </xf>
    <xf numFmtId="0" fontId="15" fillId="0" borderId="1" xfId="1" applyFont="1" applyBorder="1" applyAlignment="1" applyProtection="1">
      <alignment horizontal="left" vertical="center" shrinkToFit="1"/>
    </xf>
    <xf numFmtId="0" fontId="15" fillId="0" borderId="2" xfId="1" applyFont="1" applyBorder="1" applyAlignment="1" applyProtection="1">
      <alignment horizontal="left" vertical="center" shrinkToFit="1"/>
    </xf>
    <xf numFmtId="0" fontId="15" fillId="0" borderId="3" xfId="1" applyFont="1" applyBorder="1" applyAlignment="1" applyProtection="1">
      <alignment horizontal="left" vertical="center" shrinkToFit="1"/>
    </xf>
    <xf numFmtId="0" fontId="9" fillId="2" borderId="2" xfId="1" applyFont="1" applyFill="1" applyBorder="1" applyAlignment="1" applyProtection="1">
      <alignment horizontal="center" vertical="center"/>
    </xf>
    <xf numFmtId="0" fontId="9" fillId="2" borderId="3" xfId="1" applyFont="1" applyFill="1" applyBorder="1" applyAlignment="1" applyProtection="1">
      <alignment horizontal="center" vertical="center" shrinkToFit="1"/>
    </xf>
    <xf numFmtId="177" fontId="15" fillId="0" borderId="1" xfId="1" applyNumberFormat="1" applyFont="1" applyBorder="1" applyAlignment="1" applyProtection="1">
      <alignment horizontal="center" vertical="center" shrinkToFit="1"/>
    </xf>
    <xf numFmtId="177" fontId="15" fillId="0" borderId="3" xfId="1" applyNumberFormat="1" applyFont="1" applyBorder="1" applyAlignment="1" applyProtection="1">
      <alignment horizontal="center" vertical="center" shrinkToFit="1"/>
    </xf>
    <xf numFmtId="0" fontId="15" fillId="0" borderId="1" xfId="1" applyFont="1" applyBorder="1" applyAlignment="1" applyProtection="1">
      <alignment vertical="center"/>
    </xf>
    <xf numFmtId="0" fontId="15" fillId="0" borderId="2" xfId="1" applyFont="1" applyBorder="1" applyAlignment="1" applyProtection="1">
      <alignment vertical="center"/>
    </xf>
    <xf numFmtId="0" fontId="15" fillId="0" borderId="3" xfId="1" applyFont="1" applyBorder="1" applyAlignment="1" applyProtection="1">
      <alignment vertical="center"/>
    </xf>
    <xf numFmtId="176" fontId="16" fillId="0" borderId="1" xfId="1" applyNumberFormat="1" applyFont="1" applyBorder="1" applyAlignment="1" applyProtection="1">
      <alignment vertical="center"/>
    </xf>
    <xf numFmtId="176" fontId="16" fillId="0" borderId="3" xfId="1" applyNumberFormat="1" applyFont="1" applyBorder="1" applyAlignment="1" applyProtection="1">
      <alignment vertical="center"/>
    </xf>
    <xf numFmtId="176" fontId="15" fillId="0" borderId="1" xfId="1" applyNumberFormat="1" applyFont="1" applyBorder="1" applyAlignment="1" applyProtection="1">
      <alignment vertical="center"/>
    </xf>
    <xf numFmtId="176" fontId="15" fillId="0" borderId="2" xfId="1" applyNumberFormat="1" applyFont="1" applyBorder="1" applyAlignment="1" applyProtection="1">
      <alignment vertical="center"/>
    </xf>
    <xf numFmtId="176" fontId="15" fillId="0" borderId="3" xfId="1" applyNumberFormat="1" applyFont="1" applyBorder="1" applyAlignment="1" applyProtection="1">
      <alignment vertical="center"/>
    </xf>
    <xf numFmtId="177" fontId="14" fillId="0" borderId="1" xfId="1" applyNumberFormat="1" applyFont="1" applyBorder="1" applyAlignment="1" applyProtection="1">
      <alignment horizontal="center" vertical="center" shrinkToFit="1"/>
    </xf>
    <xf numFmtId="177" fontId="14" fillId="0" borderId="3" xfId="1" applyNumberFormat="1" applyFont="1" applyBorder="1" applyAlignment="1" applyProtection="1">
      <alignment horizontal="center" vertical="center" shrinkToFit="1"/>
    </xf>
    <xf numFmtId="0" fontId="14" fillId="0" borderId="2" xfId="1" applyFont="1" applyBorder="1" applyAlignment="1" applyProtection="1">
      <alignment vertical="center" shrinkToFit="1"/>
    </xf>
    <xf numFmtId="0" fontId="14" fillId="0" borderId="3" xfId="1" applyFont="1" applyBorder="1" applyAlignment="1" applyProtection="1">
      <alignment vertical="center" shrinkToFit="1"/>
    </xf>
    <xf numFmtId="176" fontId="14" fillId="0" borderId="1" xfId="1" applyNumberFormat="1" applyFont="1" applyBorder="1" applyAlignment="1" applyProtection="1">
      <alignment vertical="center"/>
    </xf>
    <xf numFmtId="176" fontId="14" fillId="0" borderId="3" xfId="1" applyNumberFormat="1" applyFont="1" applyBorder="1" applyAlignment="1" applyProtection="1">
      <alignment vertical="center"/>
    </xf>
    <xf numFmtId="176" fontId="14" fillId="0" borderId="1" xfId="1" applyNumberFormat="1" applyFont="1" applyBorder="1" applyAlignment="1" applyProtection="1">
      <alignment vertical="center" shrinkToFit="1"/>
    </xf>
    <xf numFmtId="176" fontId="14" fillId="0" borderId="2" xfId="1" applyNumberFormat="1" applyFont="1" applyBorder="1" applyAlignment="1" applyProtection="1">
      <alignment vertical="center" shrinkToFit="1"/>
    </xf>
    <xf numFmtId="176" fontId="14" fillId="0" borderId="3" xfId="1" applyNumberFormat="1" applyFont="1" applyBorder="1" applyAlignment="1" applyProtection="1">
      <alignment vertical="center" shrinkToFit="1"/>
    </xf>
    <xf numFmtId="177" fontId="14" fillId="0" borderId="1" xfId="1" applyNumberFormat="1" applyFont="1" applyBorder="1" applyAlignment="1" applyProtection="1">
      <alignment vertical="center" shrinkToFit="1"/>
    </xf>
    <xf numFmtId="177" fontId="14" fillId="0" borderId="3" xfId="1" applyNumberFormat="1" applyFont="1" applyBorder="1" applyAlignment="1" applyProtection="1">
      <alignment vertical="center" shrinkToFit="1"/>
    </xf>
    <xf numFmtId="0" fontId="9" fillId="2" borderId="6" xfId="1" applyFont="1" applyFill="1" applyBorder="1" applyAlignment="1" applyProtection="1">
      <alignment horizontal="center" vertical="center"/>
    </xf>
    <xf numFmtId="0" fontId="9" fillId="2" borderId="10" xfId="1" applyFont="1" applyFill="1" applyBorder="1" applyAlignment="1" applyProtection="1">
      <alignment horizontal="center" vertical="center"/>
    </xf>
    <xf numFmtId="0" fontId="9" fillId="2" borderId="11" xfId="1" applyFont="1" applyFill="1" applyBorder="1" applyAlignment="1" applyProtection="1">
      <alignment horizontal="center" vertical="center"/>
    </xf>
    <xf numFmtId="0" fontId="9" fillId="2" borderId="0" xfId="1" applyFont="1" applyFill="1" applyAlignment="1" applyProtection="1">
      <alignment horizontal="center" vertical="center"/>
    </xf>
    <xf numFmtId="0" fontId="9" fillId="2" borderId="14" xfId="1" applyFont="1" applyFill="1" applyBorder="1" applyAlignment="1" applyProtection="1">
      <alignment horizontal="center" vertical="center"/>
    </xf>
    <xf numFmtId="0" fontId="14" fillId="3" borderId="5" xfId="1" applyFont="1" applyFill="1" applyBorder="1" applyAlignment="1" applyProtection="1">
      <alignment horizontal="left" vertical="top" wrapText="1"/>
    </xf>
    <xf numFmtId="0" fontId="14" fillId="3" borderId="6" xfId="1" applyFont="1" applyFill="1" applyBorder="1" applyAlignment="1" applyProtection="1">
      <alignment horizontal="left" vertical="top" wrapText="1"/>
    </xf>
    <xf numFmtId="0" fontId="14" fillId="3" borderId="7" xfId="1" applyFont="1" applyFill="1" applyBorder="1" applyAlignment="1" applyProtection="1">
      <alignment horizontal="left" vertical="top" wrapText="1"/>
    </xf>
    <xf numFmtId="0" fontId="14" fillId="3" borderId="13" xfId="1" applyFont="1" applyFill="1" applyBorder="1" applyAlignment="1" applyProtection="1">
      <alignment horizontal="left" vertical="top" wrapText="1"/>
    </xf>
    <xf numFmtId="0" fontId="14" fillId="3" borderId="0" xfId="1" applyFont="1" applyFill="1" applyAlignment="1" applyProtection="1">
      <alignment horizontal="left" vertical="top" wrapText="1"/>
    </xf>
    <xf numFmtId="0" fontId="14" fillId="3" borderId="14" xfId="1" applyFont="1" applyFill="1" applyBorder="1" applyAlignment="1" applyProtection="1">
      <alignment horizontal="left" vertical="top" wrapText="1"/>
    </xf>
    <xf numFmtId="0" fontId="14" fillId="3" borderId="9" xfId="1" applyFont="1" applyFill="1" applyBorder="1" applyAlignment="1" applyProtection="1">
      <alignment horizontal="left" vertical="top" wrapText="1"/>
    </xf>
    <xf numFmtId="0" fontId="14" fillId="3" borderId="10" xfId="1" applyFont="1" applyFill="1" applyBorder="1" applyAlignment="1" applyProtection="1">
      <alignment horizontal="left" vertical="top" wrapText="1"/>
    </xf>
    <xf numFmtId="0" fontId="14" fillId="3" borderId="11" xfId="1" applyFont="1" applyFill="1" applyBorder="1" applyAlignment="1" applyProtection="1">
      <alignment horizontal="left" vertical="top" wrapText="1"/>
    </xf>
    <xf numFmtId="0" fontId="5" fillId="2" borderId="4" xfId="1" applyFont="1" applyFill="1" applyBorder="1" applyAlignment="1" applyProtection="1">
      <alignment horizontal="center" vertical="center" shrinkToFit="1"/>
    </xf>
    <xf numFmtId="38" fontId="5" fillId="2" borderId="4" xfId="2" applyFont="1" applyFill="1" applyBorder="1" applyAlignment="1" applyProtection="1">
      <alignment horizontal="right" vertical="center"/>
    </xf>
    <xf numFmtId="0" fontId="5" fillId="2" borderId="1" xfId="1" applyFont="1" applyFill="1" applyBorder="1" applyAlignment="1" applyProtection="1">
      <alignment horizontal="center" vertical="center"/>
    </xf>
    <xf numFmtId="0" fontId="5" fillId="2" borderId="3" xfId="1" applyFont="1" applyFill="1" applyBorder="1" applyAlignment="1" applyProtection="1">
      <alignment horizontal="center" vertical="center"/>
    </xf>
    <xf numFmtId="9" fontId="5" fillId="2" borderId="1" xfId="2" applyNumberFormat="1" applyFont="1" applyFill="1" applyBorder="1" applyAlignment="1" applyProtection="1">
      <alignment horizontal="center" vertical="center"/>
    </xf>
    <xf numFmtId="9" fontId="5" fillId="2" borderId="2" xfId="2" applyNumberFormat="1" applyFont="1" applyFill="1" applyBorder="1" applyAlignment="1" applyProtection="1">
      <alignment horizontal="center" vertical="center"/>
    </xf>
    <xf numFmtId="9" fontId="5" fillId="2" borderId="3" xfId="2" applyNumberFormat="1" applyFont="1" applyFill="1" applyBorder="1" applyAlignment="1" applyProtection="1">
      <alignment horizontal="center" vertical="center"/>
    </xf>
    <xf numFmtId="0" fontId="5" fillId="2" borderId="2" xfId="1" applyFont="1" applyFill="1" applyBorder="1" applyAlignment="1" applyProtection="1">
      <alignment horizontal="center" vertical="center"/>
    </xf>
    <xf numFmtId="176" fontId="9" fillId="2" borderId="1" xfId="1" applyNumberFormat="1" applyFont="1" applyFill="1" applyBorder="1" applyAlignment="1" applyProtection="1">
      <alignment vertical="center"/>
    </xf>
    <xf numFmtId="176" fontId="9" fillId="2" borderId="2" xfId="1" applyNumberFormat="1" applyFont="1" applyFill="1" applyBorder="1" applyAlignment="1" applyProtection="1">
      <alignment vertical="center"/>
    </xf>
    <xf numFmtId="176" fontId="9" fillId="2" borderId="3" xfId="1" applyNumberFormat="1" applyFont="1" applyFill="1" applyBorder="1" applyAlignment="1" applyProtection="1">
      <alignment vertical="center"/>
    </xf>
    <xf numFmtId="176" fontId="16" fillId="0" borderId="2" xfId="1" applyNumberFormat="1" applyFont="1" applyBorder="1" applyAlignment="1" applyProtection="1">
      <alignment vertical="center"/>
    </xf>
    <xf numFmtId="38" fontId="15" fillId="0" borderId="1" xfId="2" applyFont="1" applyFill="1" applyBorder="1" applyAlignment="1" applyProtection="1">
      <alignment horizontal="right" vertical="center" shrinkToFit="1"/>
    </xf>
    <xf numFmtId="38" fontId="15" fillId="0" borderId="2" xfId="2" applyFont="1" applyFill="1" applyBorder="1" applyAlignment="1" applyProtection="1">
      <alignment horizontal="right" vertical="center" shrinkToFit="1"/>
    </xf>
    <xf numFmtId="38" fontId="15" fillId="0" borderId="3" xfId="2" applyFont="1" applyFill="1" applyBorder="1" applyAlignment="1" applyProtection="1">
      <alignment horizontal="right" vertical="center" shrinkToFit="1"/>
    </xf>
    <xf numFmtId="0" fontId="9" fillId="2" borderId="16" xfId="1" applyFont="1" applyFill="1" applyBorder="1" applyAlignment="1" applyProtection="1">
      <alignment horizontal="center" vertical="center"/>
    </xf>
    <xf numFmtId="0" fontId="9" fillId="2" borderId="17" xfId="1" applyFont="1" applyFill="1" applyBorder="1" applyAlignment="1" applyProtection="1">
      <alignment horizontal="center" vertical="center"/>
    </xf>
    <xf numFmtId="0" fontId="9" fillId="2" borderId="18" xfId="1" applyFont="1" applyFill="1" applyBorder="1" applyAlignment="1" applyProtection="1">
      <alignment horizontal="center" vertical="center"/>
    </xf>
    <xf numFmtId="176" fontId="9" fillId="2" borderId="19" xfId="1" applyNumberFormat="1" applyFont="1" applyFill="1" applyBorder="1" applyAlignment="1" applyProtection="1">
      <alignment vertical="center"/>
    </xf>
    <xf numFmtId="176" fontId="9" fillId="2" borderId="17" xfId="1" applyNumberFormat="1" applyFont="1" applyFill="1" applyBorder="1" applyAlignment="1" applyProtection="1">
      <alignment vertical="center"/>
    </xf>
    <xf numFmtId="176" fontId="9" fillId="2" borderId="20" xfId="1" applyNumberFormat="1" applyFont="1" applyFill="1" applyBorder="1" applyAlignment="1" applyProtection="1">
      <alignment vertical="center"/>
    </xf>
    <xf numFmtId="0" fontId="9" fillId="2" borderId="5" xfId="1" applyFont="1" applyFill="1" applyBorder="1" applyAlignment="1" applyProtection="1">
      <alignment horizontal="center" vertical="center" shrinkToFit="1"/>
    </xf>
    <xf numFmtId="0" fontId="9" fillId="2" borderId="6" xfId="1" applyFont="1" applyFill="1" applyBorder="1" applyAlignment="1" applyProtection="1">
      <alignment horizontal="center" vertical="center" shrinkToFit="1"/>
    </xf>
    <xf numFmtId="0" fontId="9" fillId="2" borderId="9" xfId="1" applyFont="1" applyFill="1" applyBorder="1" applyAlignment="1" applyProtection="1">
      <alignment horizontal="center" vertical="center"/>
    </xf>
    <xf numFmtId="0" fontId="12" fillId="2" borderId="9" xfId="1" applyFont="1" applyFill="1" applyBorder="1" applyAlignment="1" applyProtection="1">
      <alignment horizontal="center" vertical="center" shrinkToFit="1"/>
    </xf>
    <xf numFmtId="0" fontId="13" fillId="2" borderId="10" xfId="1" applyFont="1" applyFill="1" applyBorder="1" applyAlignment="1" applyProtection="1">
      <alignment horizontal="center" vertical="center" shrinkToFit="1"/>
    </xf>
    <xf numFmtId="0" fontId="9" fillId="2" borderId="4" xfId="1" applyFont="1" applyFill="1" applyBorder="1" applyAlignment="1" applyProtection="1">
      <alignment horizontal="center" vertical="center" shrinkToFit="1"/>
    </xf>
    <xf numFmtId="176" fontId="15" fillId="0" borderId="21" xfId="1" applyNumberFormat="1" applyFont="1" applyBorder="1" applyAlignment="1" applyProtection="1">
      <alignment vertical="center" shrinkToFit="1"/>
    </xf>
    <xf numFmtId="176" fontId="15" fillId="0" borderId="22" xfId="1" applyNumberFormat="1" applyFont="1" applyBorder="1" applyAlignment="1" applyProtection="1">
      <alignment vertical="center" shrinkToFit="1"/>
    </xf>
    <xf numFmtId="176" fontId="15" fillId="0" borderId="23" xfId="1" applyNumberFormat="1" applyFont="1" applyBorder="1" applyAlignment="1" applyProtection="1">
      <alignment vertical="center" shrinkToFit="1"/>
    </xf>
    <xf numFmtId="0" fontId="5" fillId="2" borderId="1" xfId="1" applyFont="1" applyFill="1" applyBorder="1" applyAlignment="1" applyProtection="1">
      <alignment horizontal="left" vertical="center" shrinkToFit="1"/>
    </xf>
    <xf numFmtId="0" fontId="5" fillId="2" borderId="2" xfId="1" applyFont="1" applyFill="1" applyBorder="1" applyAlignment="1" applyProtection="1">
      <alignment horizontal="left" vertical="center" shrinkToFit="1"/>
    </xf>
    <xf numFmtId="49" fontId="14" fillId="3" borderId="1" xfId="1" applyNumberFormat="1" applyFont="1" applyFill="1" applyBorder="1" applyAlignment="1" applyProtection="1">
      <alignment horizontal="center" vertical="center"/>
    </xf>
    <xf numFmtId="49" fontId="14" fillId="3" borderId="2" xfId="1" applyNumberFormat="1" applyFont="1" applyFill="1" applyBorder="1" applyAlignment="1" applyProtection="1">
      <alignment horizontal="center" vertical="center"/>
    </xf>
    <xf numFmtId="49" fontId="14" fillId="3" borderId="3" xfId="1" applyNumberFormat="1" applyFont="1" applyFill="1" applyBorder="1" applyAlignment="1" applyProtection="1">
      <alignment horizontal="center" vertical="center"/>
    </xf>
    <xf numFmtId="178" fontId="9" fillId="2" borderId="1" xfId="1" applyNumberFormat="1" applyFont="1" applyFill="1" applyBorder="1" applyAlignment="1" applyProtection="1">
      <alignment horizontal="center" vertical="center"/>
    </xf>
    <xf numFmtId="178" fontId="9" fillId="2" borderId="2" xfId="1" applyNumberFormat="1" applyFont="1" applyFill="1" applyBorder="1" applyAlignment="1" applyProtection="1">
      <alignment horizontal="center" vertical="center"/>
    </xf>
    <xf numFmtId="178" fontId="9" fillId="2" borderId="3" xfId="1" applyNumberFormat="1" applyFont="1" applyFill="1" applyBorder="1" applyAlignment="1" applyProtection="1">
      <alignment horizontal="center" vertical="center"/>
    </xf>
    <xf numFmtId="0" fontId="9" fillId="2" borderId="2" xfId="1" applyFont="1" applyFill="1" applyBorder="1" applyAlignment="1" applyProtection="1">
      <alignment horizontal="center"/>
    </xf>
    <xf numFmtId="0" fontId="9" fillId="2" borderId="1" xfId="1" applyFont="1" applyFill="1" applyBorder="1" applyProtection="1"/>
    <xf numFmtId="0" fontId="9" fillId="2" borderId="2" xfId="1" applyFont="1" applyFill="1" applyBorder="1" applyProtection="1"/>
    <xf numFmtId="0" fontId="9" fillId="2" borderId="3" xfId="1" applyFont="1" applyFill="1" applyBorder="1" applyProtection="1"/>
    <xf numFmtId="0" fontId="5" fillId="2" borderId="1" xfId="1" applyFont="1" applyFill="1" applyBorder="1" applyAlignment="1" applyProtection="1">
      <alignment horizontal="center"/>
    </xf>
    <xf numFmtId="0" fontId="5" fillId="2" borderId="3" xfId="1" applyFont="1" applyFill="1" applyBorder="1" applyAlignment="1" applyProtection="1">
      <alignment horizontal="center"/>
    </xf>
    <xf numFmtId="0" fontId="3" fillId="2" borderId="1" xfId="1" applyFont="1" applyFill="1" applyBorder="1" applyAlignment="1" applyProtection="1">
      <alignment horizontal="center" vertical="center" wrapText="1"/>
    </xf>
    <xf numFmtId="0" fontId="3" fillId="2" borderId="3" xfId="1" applyFont="1" applyFill="1" applyBorder="1" applyAlignment="1" applyProtection="1">
      <alignment horizontal="center" vertical="center" wrapText="1"/>
    </xf>
    <xf numFmtId="0" fontId="3" fillId="2" borderId="2" xfId="1" applyFont="1" applyFill="1" applyBorder="1" applyAlignment="1" applyProtection="1">
      <alignment horizontal="center" vertical="center" wrapText="1" shrinkToFit="1"/>
    </xf>
    <xf numFmtId="0" fontId="3" fillId="2" borderId="3" xfId="1" applyFont="1" applyFill="1" applyBorder="1" applyAlignment="1" applyProtection="1">
      <alignment horizontal="center" vertical="center" wrapText="1" shrinkToFit="1"/>
    </xf>
    <xf numFmtId="49" fontId="9" fillId="2" borderId="0" xfId="1" applyNumberFormat="1" applyFont="1" applyFill="1" applyAlignment="1" applyProtection="1">
      <alignment horizontal="center"/>
    </xf>
    <xf numFmtId="0" fontId="9" fillId="2" borderId="4" xfId="1" applyFont="1" applyFill="1" applyBorder="1" applyAlignment="1" applyProtection="1">
      <alignment horizontal="center" vertical="center"/>
    </xf>
    <xf numFmtId="0" fontId="7" fillId="4" borderId="0" xfId="1" applyFont="1" applyFill="1" applyAlignment="1">
      <alignment vertical="center"/>
    </xf>
    <xf numFmtId="0" fontId="7" fillId="4" borderId="0" xfId="1" applyFont="1" applyFill="1" applyAlignment="1">
      <alignment vertical="center" wrapText="1"/>
    </xf>
    <xf numFmtId="0" fontId="9" fillId="3" borderId="5" xfId="1" applyFont="1" applyFill="1" applyBorder="1" applyAlignment="1" applyProtection="1">
      <alignment horizontal="center" vertical="center"/>
    </xf>
    <xf numFmtId="0" fontId="9" fillId="3" borderId="6" xfId="1" applyFont="1" applyFill="1" applyBorder="1" applyAlignment="1" applyProtection="1">
      <alignment horizontal="center" vertical="center"/>
    </xf>
    <xf numFmtId="0" fontId="9" fillId="3" borderId="7" xfId="1" applyFont="1" applyFill="1" applyBorder="1" applyAlignment="1" applyProtection="1">
      <alignment horizontal="center" vertical="center"/>
    </xf>
    <xf numFmtId="0" fontId="9" fillId="3" borderId="13" xfId="1" applyFont="1" applyFill="1" applyBorder="1" applyAlignment="1" applyProtection="1">
      <alignment horizontal="center" vertical="center"/>
    </xf>
    <xf numFmtId="0" fontId="9" fillId="3" borderId="0" xfId="1" applyFont="1" applyFill="1" applyBorder="1" applyAlignment="1" applyProtection="1">
      <alignment horizontal="center" vertical="center"/>
    </xf>
    <xf numFmtId="0" fontId="9" fillId="3" borderId="14" xfId="1" applyFont="1" applyFill="1" applyBorder="1" applyAlignment="1" applyProtection="1">
      <alignment horizontal="center" vertical="center"/>
    </xf>
    <xf numFmtId="0" fontId="9" fillId="3" borderId="9" xfId="1" applyFont="1" applyFill="1" applyBorder="1" applyAlignment="1" applyProtection="1">
      <alignment horizontal="center" vertical="center"/>
    </xf>
    <xf numFmtId="0" fontId="9" fillId="3" borderId="10" xfId="1" applyFont="1" applyFill="1" applyBorder="1" applyAlignment="1" applyProtection="1">
      <alignment horizontal="center" vertical="center"/>
    </xf>
    <xf numFmtId="0" fontId="9" fillId="3" borderId="11" xfId="1" applyFont="1" applyFill="1" applyBorder="1" applyAlignment="1" applyProtection="1">
      <alignment horizontal="center" vertical="center"/>
    </xf>
    <xf numFmtId="0" fontId="5" fillId="3" borderId="1" xfId="1" applyFont="1" applyFill="1" applyBorder="1" applyAlignment="1" applyProtection="1">
      <alignment horizontal="left" vertical="center" shrinkToFit="1"/>
    </xf>
    <xf numFmtId="0" fontId="5" fillId="3" borderId="2" xfId="1" applyFont="1" applyFill="1" applyBorder="1" applyAlignment="1" applyProtection="1">
      <alignment horizontal="left" vertical="center" shrinkToFit="1"/>
    </xf>
    <xf numFmtId="0" fontId="9" fillId="3" borderId="5" xfId="1" applyFont="1" applyFill="1" applyBorder="1" applyAlignment="1" applyProtection="1">
      <alignment horizontal="center" vertical="center" shrinkToFit="1"/>
    </xf>
    <xf numFmtId="0" fontId="9" fillId="3" borderId="6" xfId="1" applyFont="1" applyFill="1" applyBorder="1" applyAlignment="1" applyProtection="1">
      <alignment horizontal="center" vertical="center" shrinkToFit="1"/>
    </xf>
    <xf numFmtId="0" fontId="9" fillId="3" borderId="7" xfId="1" applyFont="1" applyFill="1" applyBorder="1" applyAlignment="1" applyProtection="1">
      <alignment horizontal="center" vertical="center" shrinkToFit="1"/>
    </xf>
    <xf numFmtId="0" fontId="9" fillId="3" borderId="9" xfId="1" applyFont="1" applyFill="1" applyBorder="1" applyAlignment="1" applyProtection="1">
      <alignment horizontal="center" vertical="center" shrinkToFit="1"/>
    </xf>
    <xf numFmtId="0" fontId="9" fillId="3" borderId="10" xfId="1" applyFont="1" applyFill="1" applyBorder="1" applyAlignment="1" applyProtection="1">
      <alignment horizontal="center" vertical="center" shrinkToFit="1"/>
    </xf>
    <xf numFmtId="0" fontId="9" fillId="3" borderId="11" xfId="1" applyFont="1" applyFill="1" applyBorder="1" applyAlignment="1" applyProtection="1">
      <alignment horizontal="center" vertical="center" shrinkToFit="1"/>
    </xf>
    <xf numFmtId="0" fontId="5" fillId="3" borderId="10" xfId="1" applyFont="1" applyFill="1" applyBorder="1" applyAlignment="1" applyProtection="1">
      <alignment horizontal="center" vertical="center" shrinkToFit="1"/>
    </xf>
    <xf numFmtId="0" fontId="5" fillId="3" borderId="11" xfId="1" applyFont="1" applyFill="1" applyBorder="1" applyAlignment="1" applyProtection="1">
      <alignment horizontal="center" vertical="center" shrinkToFit="1"/>
    </xf>
    <xf numFmtId="0" fontId="22" fillId="2" borderId="0" xfId="1" applyFont="1" applyFill="1" applyAlignment="1" applyProtection="1">
      <alignment horizontal="center"/>
    </xf>
    <xf numFmtId="0" fontId="23" fillId="2" borderId="14" xfId="1" applyFont="1" applyFill="1" applyBorder="1" applyAlignment="1" applyProtection="1">
      <alignment horizontal="center"/>
    </xf>
    <xf numFmtId="0" fontId="14" fillId="3" borderId="5" xfId="1" applyFont="1" applyFill="1" applyBorder="1" applyAlignment="1" applyProtection="1">
      <alignment horizontal="left" vertical="top" wrapText="1"/>
      <protection locked="0"/>
    </xf>
    <xf numFmtId="0" fontId="14" fillId="3" borderId="6" xfId="1" applyFont="1" applyFill="1" applyBorder="1" applyAlignment="1" applyProtection="1">
      <alignment horizontal="left" vertical="top" wrapText="1"/>
      <protection locked="0"/>
    </xf>
    <xf numFmtId="0" fontId="14" fillId="3" borderId="7" xfId="1" applyFont="1" applyFill="1" applyBorder="1" applyAlignment="1" applyProtection="1">
      <alignment horizontal="left" vertical="top" wrapText="1"/>
      <protection locked="0"/>
    </xf>
    <xf numFmtId="0" fontId="14" fillId="3" borderId="13" xfId="1" applyFont="1" applyFill="1" applyBorder="1" applyAlignment="1" applyProtection="1">
      <alignment horizontal="left" vertical="top" wrapText="1"/>
      <protection locked="0"/>
    </xf>
    <xf numFmtId="0" fontId="14" fillId="3" borderId="0" xfId="1" applyFont="1" applyFill="1" applyAlignment="1" applyProtection="1">
      <alignment horizontal="left" vertical="top" wrapText="1"/>
      <protection locked="0"/>
    </xf>
    <xf numFmtId="0" fontId="14" fillId="3" borderId="14" xfId="1" applyFont="1" applyFill="1" applyBorder="1" applyAlignment="1" applyProtection="1">
      <alignment horizontal="left" vertical="top" wrapText="1"/>
      <protection locked="0"/>
    </xf>
    <xf numFmtId="0" fontId="14" fillId="3" borderId="9" xfId="1" applyFont="1" applyFill="1" applyBorder="1" applyAlignment="1" applyProtection="1">
      <alignment horizontal="left" vertical="top" wrapText="1"/>
      <protection locked="0"/>
    </xf>
    <xf numFmtId="0" fontId="14" fillId="3" borderId="10" xfId="1" applyFont="1" applyFill="1" applyBorder="1" applyAlignment="1" applyProtection="1">
      <alignment horizontal="left" vertical="top" wrapText="1"/>
      <protection locked="0"/>
    </xf>
    <xf numFmtId="0" fontId="14" fillId="3" borderId="11" xfId="1" applyFont="1" applyFill="1" applyBorder="1" applyAlignment="1" applyProtection="1">
      <alignment horizontal="left" vertical="top" wrapText="1"/>
      <protection locked="0"/>
    </xf>
    <xf numFmtId="0" fontId="9" fillId="0" borderId="16" xfId="1" applyFont="1" applyBorder="1" applyAlignment="1" applyProtection="1">
      <alignment horizontal="center" vertical="center"/>
    </xf>
    <xf numFmtId="0" fontId="9" fillId="0" borderId="17" xfId="1" applyFont="1" applyBorder="1" applyAlignment="1" applyProtection="1">
      <alignment horizontal="center" vertical="center"/>
    </xf>
    <xf numFmtId="0" fontId="9" fillId="0" borderId="18" xfId="1" applyFont="1" applyBorder="1" applyAlignment="1" applyProtection="1">
      <alignment horizontal="center" vertical="center"/>
    </xf>
    <xf numFmtId="176" fontId="17" fillId="0" borderId="19" xfId="1" applyNumberFormat="1" applyFont="1" applyBorder="1" applyAlignment="1" applyProtection="1">
      <alignment horizontal="right" vertical="center" shrinkToFit="1"/>
    </xf>
    <xf numFmtId="176" fontId="17" fillId="0" borderId="17" xfId="1" applyNumberFormat="1" applyFont="1" applyBorder="1" applyAlignment="1" applyProtection="1">
      <alignment horizontal="right" vertical="center" shrinkToFit="1"/>
    </xf>
    <xf numFmtId="176" fontId="17" fillId="0" borderId="20" xfId="1" applyNumberFormat="1" applyFont="1" applyBorder="1" applyAlignment="1" applyProtection="1">
      <alignment horizontal="right" vertical="center" shrinkToFit="1"/>
    </xf>
    <xf numFmtId="0" fontId="9" fillId="3" borderId="1" xfId="1" applyFont="1" applyFill="1" applyBorder="1" applyAlignment="1" applyProtection="1">
      <alignment horizontal="center" vertical="center"/>
    </xf>
    <xf numFmtId="0" fontId="9" fillId="3" borderId="2" xfId="1" applyFont="1" applyFill="1" applyBorder="1" applyAlignment="1" applyProtection="1">
      <alignment horizontal="center" vertical="center"/>
    </xf>
    <xf numFmtId="0" fontId="9" fillId="3" borderId="1" xfId="1" applyFont="1" applyFill="1" applyBorder="1" applyAlignment="1" applyProtection="1">
      <alignment horizontal="center" vertical="center" shrinkToFit="1"/>
    </xf>
    <xf numFmtId="0" fontId="9" fillId="3" borderId="2" xfId="1" applyFont="1" applyFill="1" applyBorder="1" applyAlignment="1" applyProtection="1">
      <alignment horizontal="center" vertical="center" shrinkToFit="1"/>
    </xf>
    <xf numFmtId="0" fontId="9" fillId="0" borderId="4" xfId="1" applyFont="1" applyBorder="1" applyAlignment="1" applyProtection="1">
      <alignment horizontal="center" vertical="center" shrinkToFit="1"/>
    </xf>
    <xf numFmtId="0" fontId="5" fillId="0" borderId="4" xfId="1" applyFont="1" applyBorder="1" applyAlignment="1" applyProtection="1">
      <alignment horizontal="center" vertical="center" shrinkToFit="1"/>
    </xf>
    <xf numFmtId="38" fontId="5" fillId="0" borderId="4" xfId="2" applyFont="1" applyFill="1" applyBorder="1" applyAlignment="1" applyProtection="1">
      <alignment horizontal="right" vertical="center"/>
    </xf>
    <xf numFmtId="0" fontId="5" fillId="0" borderId="1" xfId="1" applyFont="1" applyBorder="1" applyAlignment="1" applyProtection="1">
      <alignment horizontal="center" vertical="center"/>
    </xf>
    <xf numFmtId="0" fontId="5" fillId="0" borderId="3" xfId="1" applyFont="1" applyBorder="1" applyAlignment="1" applyProtection="1">
      <alignment horizontal="center" vertical="center"/>
    </xf>
    <xf numFmtId="0" fontId="9" fillId="0" borderId="5" xfId="1" applyFont="1" applyBorder="1" applyAlignment="1" applyProtection="1">
      <alignment horizontal="center" vertical="center"/>
    </xf>
    <xf numFmtId="0" fontId="9" fillId="0" borderId="6" xfId="1" applyFont="1" applyBorder="1" applyAlignment="1" applyProtection="1">
      <alignment horizontal="center" vertical="center"/>
    </xf>
    <xf numFmtId="0" fontId="9" fillId="0" borderId="7" xfId="1" applyFont="1" applyBorder="1" applyAlignment="1" applyProtection="1">
      <alignment horizontal="center" vertical="center"/>
    </xf>
    <xf numFmtId="176" fontId="14" fillId="0" borderId="1" xfId="1" applyNumberFormat="1" applyFont="1" applyBorder="1" applyAlignment="1" applyProtection="1">
      <alignment horizontal="right" vertical="center" shrinkToFit="1"/>
    </xf>
    <xf numFmtId="176" fontId="14" fillId="0" borderId="2" xfId="1" applyNumberFormat="1" applyFont="1" applyBorder="1" applyAlignment="1" applyProtection="1">
      <alignment horizontal="right" vertical="center" shrinkToFit="1"/>
    </xf>
    <xf numFmtId="176" fontId="14" fillId="0" borderId="3" xfId="1" applyNumberFormat="1" applyFont="1" applyBorder="1" applyAlignment="1" applyProtection="1">
      <alignment horizontal="right" vertical="center" shrinkToFit="1"/>
    </xf>
    <xf numFmtId="0" fontId="9" fillId="3" borderId="3" xfId="1" applyFont="1" applyFill="1" applyBorder="1" applyAlignment="1" applyProtection="1">
      <alignment horizontal="center" vertical="center" shrinkToFit="1"/>
    </xf>
    <xf numFmtId="180" fontId="5" fillId="0" borderId="1" xfId="2" applyNumberFormat="1" applyFont="1" applyFill="1" applyBorder="1" applyAlignment="1" applyProtection="1">
      <alignment horizontal="center" vertical="center"/>
    </xf>
    <xf numFmtId="180" fontId="5" fillId="0" borderId="2" xfId="2" applyNumberFormat="1" applyFont="1" applyFill="1" applyBorder="1" applyAlignment="1" applyProtection="1">
      <alignment horizontal="center" vertical="center"/>
    </xf>
    <xf numFmtId="180" fontId="5" fillId="0" borderId="3" xfId="2" applyNumberFormat="1" applyFont="1" applyFill="1" applyBorder="1" applyAlignment="1" applyProtection="1">
      <alignment horizontal="center" vertical="center"/>
    </xf>
    <xf numFmtId="0" fontId="5" fillId="0" borderId="2" xfId="1" applyFont="1" applyBorder="1" applyAlignment="1" applyProtection="1">
      <alignment horizontal="center" vertical="center"/>
    </xf>
    <xf numFmtId="176" fontId="9" fillId="0" borderId="1" xfId="1" applyNumberFormat="1" applyFont="1" applyBorder="1" applyAlignment="1" applyProtection="1">
      <alignment horizontal="right" vertical="center" shrinkToFit="1"/>
    </xf>
    <xf numFmtId="176" fontId="9" fillId="0" borderId="2" xfId="1" applyNumberFormat="1" applyFont="1" applyBorder="1" applyAlignment="1" applyProtection="1">
      <alignment horizontal="right" vertical="center" shrinkToFit="1"/>
    </xf>
    <xf numFmtId="176" fontId="9" fillId="0" borderId="3" xfId="1" applyNumberFormat="1" applyFont="1" applyBorder="1" applyAlignment="1" applyProtection="1">
      <alignment horizontal="right" vertical="center" shrinkToFit="1"/>
    </xf>
    <xf numFmtId="38" fontId="14" fillId="0" borderId="4" xfId="2" applyFont="1" applyFill="1" applyBorder="1" applyAlignment="1" applyProtection="1">
      <alignment horizontal="right" vertical="center" shrinkToFit="1"/>
    </xf>
    <xf numFmtId="0" fontId="14" fillId="0" borderId="5" xfId="1" applyFont="1" applyBorder="1" applyAlignment="1" applyProtection="1">
      <alignment horizontal="left" vertical="top" wrapText="1"/>
    </xf>
    <xf numFmtId="0" fontId="14" fillId="0" borderId="6" xfId="1" applyFont="1" applyBorder="1" applyAlignment="1" applyProtection="1">
      <alignment horizontal="left" vertical="top" wrapText="1"/>
    </xf>
    <xf numFmtId="0" fontId="14" fillId="0" borderId="7" xfId="1" applyFont="1" applyBorder="1" applyAlignment="1" applyProtection="1">
      <alignment horizontal="left" vertical="top" wrapText="1"/>
    </xf>
    <xf numFmtId="0" fontId="14" fillId="0" borderId="13" xfId="1" applyFont="1" applyBorder="1" applyAlignment="1" applyProtection="1">
      <alignment horizontal="left" vertical="top" wrapText="1"/>
    </xf>
    <xf numFmtId="0" fontId="14" fillId="0" borderId="0" xfId="1" applyFont="1" applyAlignment="1" applyProtection="1">
      <alignment horizontal="left" vertical="top" wrapText="1"/>
    </xf>
    <xf numFmtId="0" fontId="14" fillId="0" borderId="14" xfId="1" applyFont="1" applyBorder="1" applyAlignment="1" applyProtection="1">
      <alignment horizontal="left" vertical="top" wrapText="1"/>
    </xf>
    <xf numFmtId="0" fontId="14" fillId="0" borderId="9" xfId="1" applyFont="1" applyBorder="1" applyAlignment="1" applyProtection="1">
      <alignment horizontal="left" vertical="top" wrapText="1"/>
    </xf>
    <xf numFmtId="0" fontId="14" fillId="0" borderId="10" xfId="1" applyFont="1" applyBorder="1" applyAlignment="1" applyProtection="1">
      <alignment horizontal="left" vertical="top" wrapText="1"/>
    </xf>
    <xf numFmtId="0" fontId="14" fillId="0" borderId="11" xfId="1" applyFont="1" applyBorder="1" applyAlignment="1" applyProtection="1">
      <alignment horizontal="left" vertical="top" wrapText="1"/>
    </xf>
    <xf numFmtId="0" fontId="9" fillId="0" borderId="10" xfId="1" applyFont="1" applyBorder="1" applyAlignment="1" applyProtection="1">
      <alignment horizontal="center" vertical="center"/>
    </xf>
    <xf numFmtId="0" fontId="9" fillId="0" borderId="11" xfId="1" applyFont="1" applyBorder="1" applyAlignment="1" applyProtection="1">
      <alignment horizontal="center" vertical="center"/>
    </xf>
    <xf numFmtId="0" fontId="9" fillId="0" borderId="0" xfId="1" applyFont="1" applyAlignment="1" applyProtection="1">
      <alignment horizontal="center" vertical="center"/>
    </xf>
    <xf numFmtId="0" fontId="9" fillId="0" borderId="14" xfId="1" applyFont="1" applyBorder="1" applyAlignment="1" applyProtection="1">
      <alignment horizontal="center" vertical="center"/>
    </xf>
    <xf numFmtId="0" fontId="9" fillId="0" borderId="1" xfId="1" applyFont="1" applyBorder="1" applyAlignment="1" applyProtection="1">
      <alignment horizontal="center" vertical="center"/>
    </xf>
    <xf numFmtId="0" fontId="9" fillId="0" borderId="3" xfId="1" applyFont="1" applyBorder="1" applyAlignment="1" applyProtection="1">
      <alignment horizontal="center" vertical="center"/>
    </xf>
    <xf numFmtId="0" fontId="14" fillId="0" borderId="1" xfId="1" applyFont="1" applyBorder="1" applyAlignment="1" applyProtection="1">
      <alignment vertical="center" shrinkToFit="1"/>
    </xf>
    <xf numFmtId="0" fontId="9" fillId="0" borderId="2" xfId="1" applyFont="1" applyBorder="1" applyAlignment="1" applyProtection="1">
      <alignment horizontal="center" vertical="center"/>
    </xf>
    <xf numFmtId="0" fontId="9" fillId="0" borderId="1" xfId="1" applyFont="1" applyBorder="1" applyAlignment="1" applyProtection="1">
      <alignment horizontal="center" vertical="center" shrinkToFit="1"/>
    </xf>
    <xf numFmtId="0" fontId="9" fillId="0" borderId="3" xfId="1" applyFont="1" applyBorder="1" applyAlignment="1" applyProtection="1">
      <alignment horizontal="center" vertical="center" shrinkToFit="1"/>
    </xf>
    <xf numFmtId="0" fontId="14" fillId="0" borderId="1" xfId="1" applyFont="1" applyBorder="1" applyAlignment="1" applyProtection="1">
      <alignment horizontal="center" vertical="center"/>
    </xf>
    <xf numFmtId="0" fontId="14" fillId="0" borderId="2" xfId="1" applyFont="1" applyBorder="1" applyAlignment="1" applyProtection="1">
      <alignment horizontal="center" vertical="center"/>
    </xf>
    <xf numFmtId="0" fontId="14" fillId="0" borderId="3" xfId="1" applyFont="1" applyBorder="1" applyAlignment="1" applyProtection="1">
      <alignment horizontal="center" vertical="center"/>
    </xf>
    <xf numFmtId="0" fontId="14" fillId="0" borderId="1" xfId="1" applyFont="1" applyBorder="1" applyAlignment="1" applyProtection="1">
      <alignment horizontal="left" vertical="center" shrinkToFit="1"/>
    </xf>
    <xf numFmtId="0" fontId="14" fillId="0" borderId="2" xfId="1" applyFont="1" applyBorder="1" applyAlignment="1" applyProtection="1">
      <alignment horizontal="left" vertical="center" shrinkToFit="1"/>
    </xf>
    <xf numFmtId="0" fontId="14" fillId="0" borderId="3" xfId="1" applyFont="1" applyBorder="1" applyAlignment="1" applyProtection="1">
      <alignment horizontal="left" vertical="center" shrinkToFit="1"/>
    </xf>
    <xf numFmtId="179" fontId="14" fillId="3" borderId="1" xfId="1" applyNumberFormat="1" applyFont="1" applyFill="1" applyBorder="1" applyAlignment="1" applyProtection="1">
      <alignment horizontal="center" vertical="center"/>
    </xf>
    <xf numFmtId="0" fontId="14" fillId="3" borderId="2" xfId="1" applyFont="1" applyFill="1" applyBorder="1" applyAlignment="1" applyProtection="1">
      <alignment horizontal="center" vertical="center"/>
    </xf>
    <xf numFmtId="0" fontId="14" fillId="3" borderId="3" xfId="1" applyFont="1" applyFill="1" applyBorder="1" applyAlignment="1" applyProtection="1">
      <alignment horizontal="center" vertical="center"/>
    </xf>
    <xf numFmtId="0" fontId="10" fillId="3" borderId="0" xfId="1" applyFont="1" applyFill="1" applyAlignment="1" applyProtection="1">
      <alignment horizontal="center"/>
    </xf>
    <xf numFmtId="0" fontId="11" fillId="3" borderId="0" xfId="1" applyFont="1" applyFill="1" applyAlignment="1" applyProtection="1">
      <alignment horizontal="center"/>
    </xf>
    <xf numFmtId="0" fontId="20" fillId="3" borderId="0" xfId="1" applyFont="1" applyFill="1" applyAlignment="1" applyProtection="1">
      <alignment horizontal="center" vertical="center" shrinkToFit="1"/>
    </xf>
    <xf numFmtId="0" fontId="14" fillId="3" borderId="0" xfId="1" applyFont="1" applyFill="1" applyAlignment="1" applyProtection="1">
      <alignment horizontal="center" vertical="center" shrinkToFit="1"/>
    </xf>
    <xf numFmtId="0" fontId="14" fillId="3" borderId="14" xfId="1" applyFont="1" applyFill="1" applyBorder="1" applyAlignment="1" applyProtection="1">
      <alignment horizontal="center" vertical="center" shrinkToFit="1"/>
    </xf>
    <xf numFmtId="0" fontId="14" fillId="3" borderId="10" xfId="1" applyFont="1" applyFill="1" applyBorder="1" applyAlignment="1" applyProtection="1">
      <alignment horizontal="center" vertical="center" shrinkToFit="1"/>
    </xf>
    <xf numFmtId="0" fontId="14" fillId="3" borderId="11" xfId="1" applyFont="1" applyFill="1" applyBorder="1" applyAlignment="1" applyProtection="1">
      <alignment horizontal="center" vertical="center" shrinkToFit="1"/>
    </xf>
    <xf numFmtId="49" fontId="14" fillId="3" borderId="5" xfId="1" applyNumberFormat="1" applyFont="1" applyFill="1" applyBorder="1" applyAlignment="1" applyProtection="1">
      <alignment horizontal="center" vertical="center" shrinkToFit="1"/>
    </xf>
    <xf numFmtId="0" fontId="14" fillId="3" borderId="7" xfId="1" applyFont="1" applyFill="1" applyBorder="1" applyAlignment="1" applyProtection="1">
      <alignment horizontal="center" vertical="center" shrinkToFit="1"/>
    </xf>
    <xf numFmtId="0" fontId="14" fillId="3" borderId="9" xfId="1" applyFont="1" applyFill="1" applyBorder="1" applyAlignment="1" applyProtection="1">
      <alignment horizontal="center" vertical="center" shrinkToFit="1"/>
    </xf>
    <xf numFmtId="0" fontId="9" fillId="2" borderId="8" xfId="1" applyFont="1" applyFill="1" applyBorder="1" applyAlignment="1" applyProtection="1">
      <alignment horizontal="center" vertical="center" shrinkToFit="1"/>
    </xf>
    <xf numFmtId="0" fontId="5" fillId="2" borderId="8" xfId="1" applyFont="1" applyFill="1" applyBorder="1" applyAlignment="1" applyProtection="1">
      <alignment horizontal="center" vertical="center" shrinkToFit="1"/>
    </xf>
    <xf numFmtId="38" fontId="5" fillId="2" borderId="8" xfId="2" applyFont="1" applyFill="1" applyBorder="1" applyAlignment="1" applyProtection="1">
      <alignment horizontal="right" vertical="center"/>
    </xf>
    <xf numFmtId="0" fontId="5" fillId="2" borderId="5" xfId="1" applyFont="1" applyFill="1" applyBorder="1" applyAlignment="1" applyProtection="1">
      <alignment horizontal="center" vertical="center"/>
    </xf>
    <xf numFmtId="0" fontId="5" fillId="2" borderId="7" xfId="1" applyFont="1" applyFill="1" applyBorder="1" applyAlignment="1" applyProtection="1">
      <alignment horizontal="center" vertical="center"/>
    </xf>
    <xf numFmtId="176" fontId="14" fillId="0" borderId="21" xfId="1" applyNumberFormat="1" applyFont="1" applyBorder="1" applyAlignment="1" applyProtection="1">
      <alignment vertical="center" shrinkToFit="1"/>
      <protection locked="0"/>
    </xf>
    <xf numFmtId="176" fontId="14" fillId="0" borderId="22" xfId="1" applyNumberFormat="1" applyFont="1" applyBorder="1" applyAlignment="1" applyProtection="1">
      <alignment vertical="center" shrinkToFit="1"/>
      <protection locked="0"/>
    </xf>
    <xf numFmtId="176" fontId="14" fillId="0" borderId="23" xfId="1" applyNumberFormat="1" applyFont="1" applyBorder="1" applyAlignment="1" applyProtection="1">
      <alignment vertical="center" shrinkToFit="1"/>
      <protection locked="0"/>
    </xf>
    <xf numFmtId="49" fontId="14" fillId="3" borderId="1" xfId="1" applyNumberFormat="1" applyFont="1" applyFill="1" applyBorder="1" applyAlignment="1" applyProtection="1">
      <alignment horizontal="center" vertical="center"/>
      <protection locked="0"/>
    </xf>
    <xf numFmtId="49" fontId="14" fillId="3" borderId="2" xfId="1" applyNumberFormat="1" applyFont="1" applyFill="1" applyBorder="1" applyAlignment="1" applyProtection="1">
      <alignment horizontal="center" vertical="center"/>
      <protection locked="0"/>
    </xf>
    <xf numFmtId="49" fontId="14" fillId="3" borderId="3" xfId="1" applyNumberFormat="1" applyFont="1" applyFill="1" applyBorder="1" applyAlignment="1" applyProtection="1">
      <alignment horizontal="center" vertical="center"/>
      <protection locked="0"/>
    </xf>
    <xf numFmtId="180" fontId="5" fillId="2" borderId="1" xfId="2" applyNumberFormat="1" applyFont="1" applyFill="1" applyBorder="1" applyAlignment="1" applyProtection="1">
      <alignment horizontal="center" vertical="center"/>
    </xf>
    <xf numFmtId="180" fontId="5" fillId="2" borderId="2" xfId="2" applyNumberFormat="1" applyFont="1" applyFill="1" applyBorder="1" applyAlignment="1" applyProtection="1">
      <alignment horizontal="center" vertical="center"/>
    </xf>
    <xf numFmtId="180" fontId="5" fillId="2" borderId="3" xfId="2" applyNumberFormat="1" applyFont="1" applyFill="1" applyBorder="1" applyAlignment="1" applyProtection="1">
      <alignment horizontal="center" vertical="center"/>
    </xf>
    <xf numFmtId="176" fontId="9" fillId="2" borderId="1" xfId="1" applyNumberFormat="1" applyFont="1" applyFill="1" applyBorder="1" applyAlignment="1" applyProtection="1">
      <alignment vertical="center" shrinkToFit="1"/>
    </xf>
    <xf numFmtId="176" fontId="9" fillId="2" borderId="2" xfId="1" applyNumberFormat="1" applyFont="1" applyFill="1" applyBorder="1" applyAlignment="1" applyProtection="1">
      <alignment vertical="center" shrinkToFit="1"/>
    </xf>
    <xf numFmtId="176" fontId="9" fillId="2" borderId="3" xfId="1" applyNumberFormat="1" applyFont="1" applyFill="1" applyBorder="1" applyAlignment="1" applyProtection="1">
      <alignment vertical="center" shrinkToFit="1"/>
    </xf>
    <xf numFmtId="38" fontId="14" fillId="0" borderId="1" xfId="2" applyFont="1" applyFill="1" applyBorder="1" applyAlignment="1" applyProtection="1">
      <alignment horizontal="right" vertical="center" shrinkToFit="1"/>
      <protection locked="0"/>
    </xf>
    <xf numFmtId="38" fontId="14" fillId="0" borderId="2" xfId="2" applyFont="1" applyFill="1" applyBorder="1" applyAlignment="1" applyProtection="1">
      <alignment horizontal="right" vertical="center" shrinkToFit="1"/>
      <protection locked="0"/>
    </xf>
    <xf numFmtId="38" fontId="14" fillId="0" borderId="3" xfId="2" applyFont="1" applyFill="1" applyBorder="1" applyAlignment="1" applyProtection="1">
      <alignment horizontal="right" vertical="center" shrinkToFit="1"/>
      <protection locked="0"/>
    </xf>
    <xf numFmtId="177" fontId="14" fillId="0" borderId="1" xfId="1" applyNumberFormat="1" applyFont="1" applyBorder="1" applyAlignment="1" applyProtection="1">
      <alignment horizontal="center" vertical="center" shrinkToFit="1"/>
      <protection locked="0"/>
    </xf>
    <xf numFmtId="177" fontId="14" fillId="0" borderId="3" xfId="1" applyNumberFormat="1" applyFont="1" applyBorder="1" applyAlignment="1" applyProtection="1">
      <alignment horizontal="center" vertical="center" shrinkToFit="1"/>
      <protection locked="0"/>
    </xf>
    <xf numFmtId="0" fontId="14" fillId="0" borderId="2" xfId="1" applyFont="1" applyBorder="1" applyAlignment="1" applyProtection="1">
      <alignment vertical="center" shrinkToFit="1"/>
      <protection locked="0"/>
    </xf>
    <xf numFmtId="0" fontId="14" fillId="0" borderId="3" xfId="1" applyFont="1" applyBorder="1" applyAlignment="1" applyProtection="1">
      <alignment vertical="center" shrinkToFit="1"/>
      <protection locked="0"/>
    </xf>
    <xf numFmtId="176" fontId="14" fillId="0" borderId="1" xfId="1" applyNumberFormat="1" applyFont="1" applyBorder="1" applyAlignment="1" applyProtection="1">
      <alignment vertical="center" shrinkToFit="1"/>
      <protection locked="0"/>
    </xf>
    <xf numFmtId="176" fontId="14" fillId="0" borderId="3" xfId="1" applyNumberFormat="1" applyFont="1" applyBorder="1" applyAlignment="1" applyProtection="1">
      <alignment vertical="center" shrinkToFit="1"/>
      <protection locked="0"/>
    </xf>
    <xf numFmtId="176" fontId="14" fillId="0" borderId="2" xfId="1" applyNumberFormat="1" applyFont="1" applyBorder="1" applyAlignment="1" applyProtection="1">
      <alignment vertical="center" shrinkToFit="1"/>
      <protection locked="0"/>
    </xf>
    <xf numFmtId="49" fontId="9" fillId="3" borderId="1" xfId="1" applyNumberFormat="1" applyFont="1" applyFill="1" applyBorder="1" applyAlignment="1" applyProtection="1">
      <alignment horizontal="center" vertical="center"/>
    </xf>
    <xf numFmtId="49" fontId="9" fillId="3" borderId="2" xfId="1" applyNumberFormat="1" applyFont="1" applyFill="1" applyBorder="1" applyAlignment="1" applyProtection="1">
      <alignment horizontal="center" vertical="center"/>
    </xf>
    <xf numFmtId="49" fontId="9" fillId="3" borderId="3" xfId="1" applyNumberFormat="1" applyFont="1" applyFill="1" applyBorder="1" applyAlignment="1" applyProtection="1">
      <alignment horizontal="center" vertical="center"/>
    </xf>
    <xf numFmtId="179" fontId="14" fillId="0" borderId="1" xfId="1" applyNumberFormat="1" applyFont="1" applyBorder="1" applyAlignment="1" applyProtection="1">
      <alignment horizontal="center" vertical="center"/>
      <protection locked="0"/>
    </xf>
    <xf numFmtId="179" fontId="14" fillId="0" borderId="2" xfId="1" applyNumberFormat="1" applyFont="1" applyBorder="1" applyAlignment="1" applyProtection="1">
      <alignment horizontal="center" vertical="center"/>
      <protection locked="0"/>
    </xf>
    <xf numFmtId="179" fontId="14" fillId="0" borderId="3" xfId="1" applyNumberFormat="1" applyFont="1" applyBorder="1" applyAlignment="1" applyProtection="1">
      <alignment horizontal="center" vertical="center"/>
      <protection locked="0"/>
    </xf>
    <xf numFmtId="49" fontId="14" fillId="0" borderId="5" xfId="1" applyNumberFormat="1" applyFont="1" applyBorder="1" applyAlignment="1" applyProtection="1">
      <alignment horizontal="center" vertical="center" shrinkToFit="1"/>
      <protection locked="0"/>
    </xf>
    <xf numFmtId="49" fontId="14" fillId="0" borderId="7" xfId="1" applyNumberFormat="1" applyFont="1" applyBorder="1" applyAlignment="1" applyProtection="1">
      <alignment horizontal="center" vertical="center" shrinkToFit="1"/>
      <protection locked="0"/>
    </xf>
    <xf numFmtId="49" fontId="14" fillId="0" borderId="9" xfId="1" applyNumberFormat="1" applyFont="1" applyBorder="1" applyAlignment="1" applyProtection="1">
      <alignment horizontal="center" vertical="center" shrinkToFit="1"/>
      <protection locked="0"/>
    </xf>
    <xf numFmtId="49" fontId="14" fillId="0" borderId="11" xfId="1" applyNumberFormat="1" applyFont="1" applyBorder="1" applyAlignment="1" applyProtection="1">
      <alignment horizontal="center" vertical="center" shrinkToFit="1"/>
      <protection locked="0"/>
    </xf>
    <xf numFmtId="0" fontId="14" fillId="0" borderId="0" xfId="1" applyFont="1" applyAlignment="1" applyProtection="1">
      <alignment horizontal="left" vertical="center" shrinkToFit="1"/>
      <protection locked="0"/>
    </xf>
    <xf numFmtId="0" fontId="14" fillId="0" borderId="10" xfId="1" applyFont="1" applyBorder="1" applyAlignment="1" applyProtection="1">
      <alignment horizontal="left" vertical="center" shrinkToFit="1"/>
      <protection locked="0"/>
    </xf>
    <xf numFmtId="0" fontId="14" fillId="3" borderId="2" xfId="1" applyFont="1" applyFill="1" applyBorder="1" applyAlignment="1" applyProtection="1">
      <alignment horizontal="center" vertical="center" shrinkToFit="1"/>
      <protection locked="0"/>
    </xf>
    <xf numFmtId="0" fontId="14" fillId="3" borderId="3" xfId="1" applyFont="1" applyFill="1" applyBorder="1" applyAlignment="1" applyProtection="1">
      <alignment horizontal="center" vertical="center" shrinkToFit="1"/>
      <protection locked="0"/>
    </xf>
    <xf numFmtId="0" fontId="14" fillId="3" borderId="1" xfId="1" applyFont="1" applyFill="1" applyBorder="1" applyAlignment="1" applyProtection="1">
      <alignment horizontal="left" vertical="center" shrinkToFit="1"/>
      <protection locked="0"/>
    </xf>
    <xf numFmtId="0" fontId="14" fillId="3" borderId="2" xfId="1" applyFont="1" applyFill="1" applyBorder="1" applyAlignment="1" applyProtection="1">
      <alignment horizontal="left" vertical="center" shrinkToFit="1"/>
      <protection locked="0"/>
    </xf>
    <xf numFmtId="0" fontId="14" fillId="3" borderId="3" xfId="1" applyFont="1" applyFill="1" applyBorder="1" applyAlignment="1" applyProtection="1">
      <alignment horizontal="left" vertical="center" shrinkToFit="1"/>
      <protection locked="0"/>
    </xf>
    <xf numFmtId="0" fontId="14" fillId="0" borderId="0" xfId="1" applyFont="1" applyAlignment="1" applyProtection="1">
      <alignment horizontal="left" vertical="top" shrinkToFit="1"/>
      <protection locked="0"/>
    </xf>
    <xf numFmtId="0" fontId="14" fillId="0" borderId="6" xfId="1" applyFont="1" applyBorder="1" applyAlignment="1" applyProtection="1">
      <alignment horizontal="left" vertical="top" shrinkToFit="1"/>
      <protection locked="0"/>
    </xf>
    <xf numFmtId="0" fontId="14" fillId="3" borderId="0" xfId="1" applyFont="1" applyFill="1" applyAlignment="1" applyProtection="1">
      <alignment horizontal="left" vertical="top" shrinkToFit="1"/>
    </xf>
    <xf numFmtId="0" fontId="14" fillId="3" borderId="14" xfId="1" applyFont="1" applyFill="1" applyBorder="1" applyAlignment="1" applyProtection="1">
      <alignment horizontal="left" vertical="top" shrinkToFit="1"/>
    </xf>
    <xf numFmtId="0" fontId="14" fillId="3" borderId="6" xfId="1" applyFont="1" applyFill="1" applyBorder="1" applyAlignment="1" applyProtection="1">
      <alignment horizontal="left" vertical="top" shrinkToFit="1"/>
    </xf>
    <xf numFmtId="0" fontId="14" fillId="3" borderId="7" xfId="1" applyFont="1" applyFill="1" applyBorder="1" applyAlignment="1" applyProtection="1">
      <alignment horizontal="left" vertical="top" shrinkToFit="1"/>
    </xf>
    <xf numFmtId="176" fontId="9" fillId="2" borderId="19" xfId="1" applyNumberFormat="1" applyFont="1" applyFill="1" applyBorder="1" applyAlignment="1" applyProtection="1">
      <alignment vertical="center" shrinkToFit="1"/>
    </xf>
    <xf numFmtId="176" fontId="9" fillId="2" borderId="17" xfId="1" applyNumberFormat="1" applyFont="1" applyFill="1" applyBorder="1" applyAlignment="1" applyProtection="1">
      <alignment vertical="center" shrinkToFit="1"/>
    </xf>
    <xf numFmtId="176" fontId="9" fillId="2" borderId="20" xfId="1" applyNumberFormat="1" applyFont="1" applyFill="1" applyBorder="1" applyAlignment="1" applyProtection="1">
      <alignment vertical="center" shrinkToFit="1"/>
    </xf>
  </cellXfs>
  <cellStyles count="4">
    <cellStyle name="桁区切り" xfId="2" builtinId="6"/>
    <cellStyle name="標準" xfId="0" builtinId="0"/>
    <cellStyle name="標準 2" xfId="1" xr:uid="{00000000-0005-0000-0000-000002000000}"/>
    <cellStyle name="標準 4" xfId="3" xr:uid="{00000000-0005-0000-0000-000003000000}"/>
  </cellStyles>
  <dxfs count="4">
    <dxf>
      <numFmt numFmtId="182" formatCode="#,##0.??"/>
    </dxf>
    <dxf>
      <font>
        <color auto="1"/>
      </font>
      <numFmt numFmtId="183" formatCode="0_ "/>
    </dxf>
    <dxf>
      <numFmt numFmtId="182" formatCode="#,##0.??"/>
    </dxf>
    <dxf>
      <font>
        <color auto="1"/>
      </font>
      <numFmt numFmtId="183" formatCode="0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18</xdr:col>
      <xdr:colOff>457199</xdr:colOff>
      <xdr:row>0</xdr:row>
      <xdr:rowOff>123824</xdr:rowOff>
    </xdr:from>
    <xdr:to>
      <xdr:col>23</xdr:col>
      <xdr:colOff>247650</xdr:colOff>
      <xdr:row>6</xdr:row>
      <xdr:rowOff>38099</xdr:rowOff>
    </xdr:to>
    <xdr:sp macro="" textlink="">
      <xdr:nvSpPr>
        <xdr:cNvPr id="3" name="吹き出し: 四角形 2">
          <a:extLst>
            <a:ext uri="{FF2B5EF4-FFF2-40B4-BE49-F238E27FC236}">
              <a16:creationId xmlns:a16="http://schemas.microsoft.com/office/drawing/2014/main" id="{00000000-0008-0000-0000-000003000000}"/>
            </a:ext>
          </a:extLst>
        </xdr:cNvPr>
        <xdr:cNvSpPr/>
      </xdr:nvSpPr>
      <xdr:spPr>
        <a:xfrm>
          <a:off x="7486649" y="123824"/>
          <a:ext cx="3219451" cy="1076325"/>
        </a:xfrm>
        <a:prstGeom prst="wedgeRectCallout">
          <a:avLst>
            <a:gd name="adj1" fmla="val -67294"/>
            <a:gd name="adj2" fmla="val -45445"/>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n>
                <a:noFill/>
              </a:ln>
              <a:solidFill>
                <a:sysClr val="windowText" lastClr="000000"/>
              </a:solidFill>
            </a:rPr>
            <a:t>発行日</a:t>
          </a:r>
          <a:endParaRPr kumimoji="1" lang="en-US" altLang="ja-JP" sz="1100">
            <a:ln>
              <a:noFill/>
            </a:ln>
            <a:solidFill>
              <a:sysClr val="windowText" lastClr="000000"/>
            </a:solidFill>
          </a:endParaRPr>
        </a:p>
        <a:p>
          <a:pPr algn="l"/>
          <a:r>
            <a:rPr kumimoji="1" lang="ja-JP" altLang="en-US" sz="1100">
              <a:ln>
                <a:noFill/>
              </a:ln>
              <a:solidFill>
                <a:sysClr val="windowText" lastClr="000000"/>
              </a:solidFill>
            </a:rPr>
            <a:t>請求書の発行日を西暦でご入力ください。</a:t>
          </a:r>
          <a:endParaRPr kumimoji="1" lang="en-US" altLang="ja-JP" sz="1100">
            <a:ln>
              <a:noFill/>
            </a:ln>
            <a:solidFill>
              <a:sysClr val="windowText" lastClr="000000"/>
            </a:solidFill>
          </a:endParaRPr>
        </a:p>
        <a:p>
          <a:pPr algn="l"/>
          <a:r>
            <a:rPr kumimoji="1" lang="ja-JP" altLang="en-US" sz="1100">
              <a:ln>
                <a:noFill/>
              </a:ln>
              <a:solidFill>
                <a:sysClr val="windowText" lastClr="000000"/>
              </a:solidFill>
            </a:rPr>
            <a:t>「月</a:t>
          </a:r>
          <a:r>
            <a:rPr kumimoji="1" lang="en-US" altLang="ja-JP" sz="1100">
              <a:ln>
                <a:noFill/>
              </a:ln>
              <a:solidFill>
                <a:sysClr val="windowText" lastClr="000000"/>
              </a:solidFill>
            </a:rPr>
            <a:t>/</a:t>
          </a:r>
          <a:r>
            <a:rPr kumimoji="1" lang="ja-JP" altLang="en-US" sz="1100">
              <a:ln>
                <a:noFill/>
              </a:ln>
              <a:solidFill>
                <a:sysClr val="windowText" lastClr="000000"/>
              </a:solidFill>
            </a:rPr>
            <a:t>日」で入力すれば西暦で変換されます。</a:t>
          </a:r>
          <a:endParaRPr kumimoji="1" lang="en-US" altLang="ja-JP" sz="1100">
            <a:ln>
              <a:noFill/>
            </a:ln>
            <a:solidFill>
              <a:sysClr val="windowText" lastClr="000000"/>
            </a:solidFill>
          </a:endParaRPr>
        </a:p>
        <a:p>
          <a:pPr algn="l"/>
          <a:r>
            <a:rPr kumimoji="1" lang="ja-JP" altLang="en-US" sz="1100">
              <a:ln>
                <a:noFill/>
              </a:ln>
              <a:solidFill>
                <a:sysClr val="windowText" lastClr="000000"/>
              </a:solidFill>
            </a:rPr>
            <a:t>記入例：</a:t>
          </a:r>
          <a:r>
            <a:rPr kumimoji="1" lang="en-US" altLang="ja-JP" sz="1100">
              <a:ln>
                <a:noFill/>
              </a:ln>
              <a:solidFill>
                <a:sysClr val="windowText" lastClr="000000"/>
              </a:solidFill>
            </a:rPr>
            <a:t>10/31</a:t>
          </a:r>
        </a:p>
        <a:p>
          <a:pPr algn="l"/>
          <a:endParaRPr kumimoji="1" lang="en-US" altLang="ja-JP" sz="1100">
            <a:ln>
              <a:noFill/>
            </a:ln>
            <a:solidFill>
              <a:sysClr val="windowText" lastClr="000000"/>
            </a:solidFill>
          </a:endParaRPr>
        </a:p>
      </xdr:txBody>
    </xdr:sp>
    <xdr:clientData/>
  </xdr:twoCellAnchor>
  <xdr:twoCellAnchor>
    <xdr:from>
      <xdr:col>18</xdr:col>
      <xdr:colOff>638175</xdr:colOff>
      <xdr:row>10</xdr:row>
      <xdr:rowOff>133350</xdr:rowOff>
    </xdr:from>
    <xdr:to>
      <xdr:col>24</xdr:col>
      <xdr:colOff>57150</xdr:colOff>
      <xdr:row>14</xdr:row>
      <xdr:rowOff>171450</xdr:rowOff>
    </xdr:to>
    <xdr:sp macro="" textlink="">
      <xdr:nvSpPr>
        <xdr:cNvPr id="4" name="吹き出し: 四角形 3">
          <a:extLst>
            <a:ext uri="{FF2B5EF4-FFF2-40B4-BE49-F238E27FC236}">
              <a16:creationId xmlns:a16="http://schemas.microsoft.com/office/drawing/2014/main" id="{00000000-0008-0000-0000-000004000000}"/>
            </a:ext>
          </a:extLst>
        </xdr:cNvPr>
        <xdr:cNvSpPr/>
      </xdr:nvSpPr>
      <xdr:spPr>
        <a:xfrm>
          <a:off x="7667625" y="1981200"/>
          <a:ext cx="3533775" cy="895350"/>
        </a:xfrm>
        <a:prstGeom prst="wedgeRectCallout">
          <a:avLst>
            <a:gd name="adj1" fmla="val -67294"/>
            <a:gd name="adj2" fmla="val -45445"/>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n>
                <a:noFill/>
              </a:ln>
              <a:solidFill>
                <a:sysClr val="windowText" lastClr="000000"/>
              </a:solidFill>
            </a:rPr>
            <a:t>請求者情報</a:t>
          </a:r>
          <a:endParaRPr kumimoji="1" lang="en-US" altLang="ja-JP" sz="1100">
            <a:ln>
              <a:noFill/>
            </a:ln>
            <a:solidFill>
              <a:sysClr val="windowText" lastClr="000000"/>
            </a:solidFill>
          </a:endParaRPr>
        </a:p>
        <a:p>
          <a:pPr algn="l"/>
          <a:r>
            <a:rPr kumimoji="1" lang="ja-JP" altLang="en-US" sz="1100">
              <a:ln>
                <a:noFill/>
              </a:ln>
              <a:solidFill>
                <a:sysClr val="windowText" lastClr="000000"/>
              </a:solidFill>
            </a:rPr>
            <a:t>取引先コード：</a:t>
          </a:r>
          <a:r>
            <a:rPr kumimoji="1" lang="en-US" altLang="ja-JP" sz="1100">
              <a:ln>
                <a:noFill/>
              </a:ln>
              <a:solidFill>
                <a:sysClr val="windowText" lastClr="000000"/>
              </a:solidFill>
            </a:rPr>
            <a:t>5</a:t>
          </a:r>
          <a:r>
            <a:rPr kumimoji="1" lang="ja-JP" altLang="en-US" sz="1100">
              <a:ln>
                <a:noFill/>
              </a:ln>
              <a:solidFill>
                <a:sysClr val="windowText" lastClr="000000"/>
              </a:solidFill>
            </a:rPr>
            <a:t>桁の取引先コードをご入力ください。</a:t>
          </a:r>
          <a:endParaRPr kumimoji="1" lang="en-US" altLang="ja-JP" sz="1100">
            <a:ln>
              <a:noFill/>
            </a:ln>
            <a:solidFill>
              <a:sysClr val="windowText" lastClr="000000"/>
            </a:solidFill>
          </a:endParaRPr>
        </a:p>
        <a:p>
          <a:pPr algn="l"/>
          <a:r>
            <a:rPr kumimoji="1" lang="ja-JP" altLang="en-US" sz="1100">
              <a:ln>
                <a:noFill/>
              </a:ln>
              <a:solidFill>
                <a:sysClr val="windowText" lastClr="000000"/>
              </a:solidFill>
            </a:rPr>
            <a:t>登録番号：インボイス登録番号をご入力ください。</a:t>
          </a:r>
          <a:endParaRPr kumimoji="1" lang="en-US" altLang="ja-JP" sz="1100">
            <a:ln>
              <a:noFill/>
            </a:ln>
            <a:solidFill>
              <a:sysClr val="windowText" lastClr="000000"/>
            </a:solidFill>
          </a:endParaRPr>
        </a:p>
        <a:p>
          <a:pPr algn="l"/>
          <a:r>
            <a:rPr kumimoji="1" lang="ja-JP" altLang="en-US" sz="1100">
              <a:ln>
                <a:noFill/>
              </a:ln>
              <a:solidFill>
                <a:sysClr val="windowText" lastClr="000000"/>
              </a:solidFill>
            </a:rPr>
            <a:t>　　　　　　　</a:t>
          </a:r>
          <a:r>
            <a:rPr kumimoji="1" lang="en-US" altLang="ja-JP" sz="1100">
              <a:ln>
                <a:noFill/>
              </a:ln>
              <a:solidFill>
                <a:sysClr val="windowText" lastClr="000000"/>
              </a:solidFill>
            </a:rPr>
            <a:t>(T+13</a:t>
          </a:r>
          <a:r>
            <a:rPr kumimoji="1" lang="ja-JP" altLang="en-US" sz="1100">
              <a:ln>
                <a:noFill/>
              </a:ln>
              <a:solidFill>
                <a:sysClr val="windowText" lastClr="000000"/>
              </a:solidFill>
            </a:rPr>
            <a:t>桁の番号です</a:t>
          </a:r>
          <a:r>
            <a:rPr kumimoji="1" lang="en-US" altLang="ja-JP" sz="1100">
              <a:ln>
                <a:noFill/>
              </a:ln>
              <a:solidFill>
                <a:sysClr val="windowText" lastClr="000000"/>
              </a:solidFill>
            </a:rPr>
            <a:t>)</a:t>
          </a:r>
        </a:p>
      </xdr:txBody>
    </xdr:sp>
    <xdr:clientData/>
  </xdr:twoCellAnchor>
  <xdr:twoCellAnchor>
    <xdr:from>
      <xdr:col>18</xdr:col>
      <xdr:colOff>600075</xdr:colOff>
      <xdr:row>16</xdr:row>
      <xdr:rowOff>133350</xdr:rowOff>
    </xdr:from>
    <xdr:to>
      <xdr:col>24</xdr:col>
      <xdr:colOff>285750</xdr:colOff>
      <xdr:row>20</xdr:row>
      <xdr:rowOff>123825</xdr:rowOff>
    </xdr:to>
    <xdr:sp macro="" textlink="">
      <xdr:nvSpPr>
        <xdr:cNvPr id="5" name="吹き出し: 四角形 2">
          <a:extLst>
            <a:ext uri="{FF2B5EF4-FFF2-40B4-BE49-F238E27FC236}">
              <a16:creationId xmlns:a16="http://schemas.microsoft.com/office/drawing/2014/main" id="{00000000-0008-0000-0000-000005000000}"/>
            </a:ext>
          </a:extLst>
        </xdr:cNvPr>
        <xdr:cNvSpPr/>
      </xdr:nvSpPr>
      <xdr:spPr>
        <a:xfrm>
          <a:off x="7629525" y="3333750"/>
          <a:ext cx="3800475" cy="981075"/>
        </a:xfrm>
        <a:prstGeom prst="wedgeRectCallout">
          <a:avLst>
            <a:gd name="adj1" fmla="val -65991"/>
            <a:gd name="adj2" fmla="val -87022"/>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n>
                <a:noFill/>
              </a:ln>
              <a:solidFill>
                <a:sysClr val="windowText" lastClr="000000"/>
              </a:solidFill>
            </a:rPr>
            <a:t>数量・金額</a:t>
          </a:r>
          <a:endParaRPr kumimoji="1" lang="en-US" altLang="ja-JP" sz="1100">
            <a:ln>
              <a:noFill/>
            </a:ln>
            <a:solidFill>
              <a:sysClr val="windowText" lastClr="000000"/>
            </a:solidFill>
          </a:endParaRPr>
        </a:p>
        <a:p>
          <a:pPr algn="l"/>
          <a:r>
            <a:rPr kumimoji="1" lang="ja-JP" altLang="en-US" sz="1100">
              <a:ln>
                <a:noFill/>
              </a:ln>
              <a:solidFill>
                <a:sysClr val="windowText" lastClr="000000"/>
              </a:solidFill>
            </a:rPr>
            <a:t>数量欄には、左側に数字、右側に単位をご入力ください。</a:t>
          </a:r>
          <a:endParaRPr kumimoji="1" lang="en-US" altLang="ja-JP" sz="1100">
            <a:ln>
              <a:noFill/>
            </a:ln>
            <a:solidFill>
              <a:sysClr val="windowText" lastClr="000000"/>
            </a:solidFill>
          </a:endParaRPr>
        </a:p>
        <a:p>
          <a:pPr algn="l"/>
          <a:r>
            <a:rPr kumimoji="1" lang="ja-JP" altLang="en-US" sz="1100">
              <a:ln>
                <a:noFill/>
              </a:ln>
              <a:solidFill>
                <a:sysClr val="windowText" lastClr="000000"/>
              </a:solidFill>
            </a:rPr>
            <a:t>単位例：　〇式、〇個、〇本　等</a:t>
          </a:r>
          <a:endParaRPr kumimoji="1" lang="en-US" altLang="ja-JP" sz="1100">
            <a:ln>
              <a:noFill/>
            </a:ln>
            <a:solidFill>
              <a:sysClr val="windowText" lastClr="000000"/>
            </a:solidFill>
          </a:endParaRPr>
        </a:p>
        <a:p>
          <a:pPr algn="l"/>
          <a:r>
            <a:rPr kumimoji="1" lang="ja-JP" altLang="en-US" sz="1100">
              <a:ln>
                <a:noFill/>
              </a:ln>
              <a:solidFill>
                <a:sysClr val="windowText" lastClr="000000"/>
              </a:solidFill>
            </a:rPr>
            <a:t>金額欄には、今回請求金額</a:t>
          </a:r>
          <a:r>
            <a:rPr kumimoji="1" lang="en-US" altLang="ja-JP" sz="1100">
              <a:ln>
                <a:noFill/>
              </a:ln>
              <a:solidFill>
                <a:sysClr val="windowText" lastClr="000000"/>
              </a:solidFill>
            </a:rPr>
            <a:t>(</a:t>
          </a:r>
          <a:r>
            <a:rPr kumimoji="1" lang="ja-JP" altLang="en-US" sz="1100">
              <a:ln>
                <a:noFill/>
              </a:ln>
              <a:solidFill>
                <a:sysClr val="windowText" lastClr="000000"/>
              </a:solidFill>
            </a:rPr>
            <a:t>税抜</a:t>
          </a:r>
          <a:r>
            <a:rPr kumimoji="1" lang="en-US" altLang="ja-JP" sz="1100">
              <a:ln>
                <a:noFill/>
              </a:ln>
              <a:solidFill>
                <a:sysClr val="windowText" lastClr="000000"/>
              </a:solidFill>
            </a:rPr>
            <a:t>)</a:t>
          </a:r>
          <a:r>
            <a:rPr kumimoji="1" lang="ja-JP" altLang="en-US" sz="1100">
              <a:ln>
                <a:noFill/>
              </a:ln>
              <a:solidFill>
                <a:sysClr val="windowText" lastClr="000000"/>
              </a:solidFill>
            </a:rPr>
            <a:t>をご入力ください。</a:t>
          </a:r>
          <a:endParaRPr kumimoji="1" lang="en-US" altLang="ja-JP" sz="1100">
            <a:ln>
              <a:noFill/>
            </a:ln>
            <a:solidFill>
              <a:sysClr val="windowText" lastClr="000000"/>
            </a:solidFill>
          </a:endParaRPr>
        </a:p>
      </xdr:txBody>
    </xdr:sp>
    <xdr:clientData/>
  </xdr:twoCellAnchor>
  <xdr:twoCellAnchor>
    <xdr:from>
      <xdr:col>0</xdr:col>
      <xdr:colOff>76200</xdr:colOff>
      <xdr:row>16</xdr:row>
      <xdr:rowOff>142875</xdr:rowOff>
    </xdr:from>
    <xdr:to>
      <xdr:col>5</xdr:col>
      <xdr:colOff>381000</xdr:colOff>
      <xdr:row>18</xdr:row>
      <xdr:rowOff>200025</xdr:rowOff>
    </xdr:to>
    <xdr:sp macro="" textlink="">
      <xdr:nvSpPr>
        <xdr:cNvPr id="7" name="吹き出し: 四角形 2">
          <a:extLst>
            <a:ext uri="{FF2B5EF4-FFF2-40B4-BE49-F238E27FC236}">
              <a16:creationId xmlns:a16="http://schemas.microsoft.com/office/drawing/2014/main" id="{00000000-0008-0000-0000-000007000000}"/>
            </a:ext>
          </a:extLst>
        </xdr:cNvPr>
        <xdr:cNvSpPr/>
      </xdr:nvSpPr>
      <xdr:spPr>
        <a:xfrm>
          <a:off x="76200" y="3343275"/>
          <a:ext cx="2257425" cy="552450"/>
        </a:xfrm>
        <a:prstGeom prst="wedgeRectCallout">
          <a:avLst>
            <a:gd name="adj1" fmla="val -20908"/>
            <a:gd name="adj2" fmla="val -118911"/>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n>
                <a:noFill/>
              </a:ln>
              <a:solidFill>
                <a:sysClr val="windowText" lastClr="000000"/>
              </a:solidFill>
            </a:rPr>
            <a:t>取引月日が</a:t>
          </a:r>
          <a:r>
            <a:rPr kumimoji="1" lang="en-US" altLang="ja-JP" sz="1100">
              <a:ln>
                <a:noFill/>
              </a:ln>
              <a:solidFill>
                <a:sysClr val="windowText" lastClr="000000"/>
              </a:solidFill>
            </a:rPr>
            <a:t>2</a:t>
          </a:r>
          <a:r>
            <a:rPr kumimoji="1" lang="ja-JP" altLang="en-US" sz="1100">
              <a:ln>
                <a:noFill/>
              </a:ln>
              <a:solidFill>
                <a:sysClr val="windowText" lastClr="000000"/>
              </a:solidFill>
            </a:rPr>
            <a:t>日以上ある場合は、</a:t>
          </a:r>
          <a:endParaRPr kumimoji="1" lang="en-US" altLang="ja-JP" sz="1100">
            <a:ln>
              <a:noFill/>
            </a:ln>
            <a:solidFill>
              <a:sysClr val="windowText" lastClr="000000"/>
            </a:solidFill>
          </a:endParaRPr>
        </a:p>
        <a:p>
          <a:pPr algn="l"/>
          <a:r>
            <a:rPr kumimoji="1" lang="ja-JP" altLang="en-US" sz="1100">
              <a:ln>
                <a:noFill/>
              </a:ln>
              <a:solidFill>
                <a:sysClr val="windowText" lastClr="000000"/>
              </a:solidFill>
            </a:rPr>
            <a:t>期間をご入力ください。</a:t>
          </a:r>
          <a:endParaRPr kumimoji="1" lang="en-US" altLang="ja-JP" sz="1100">
            <a:ln>
              <a:noFill/>
            </a:ln>
            <a:solidFill>
              <a:sysClr val="windowText" lastClr="000000"/>
            </a:solidFill>
          </a:endParaRPr>
        </a:p>
      </xdr:txBody>
    </xdr:sp>
    <xdr:clientData/>
  </xdr:twoCellAnchor>
  <xdr:twoCellAnchor>
    <xdr:from>
      <xdr:col>19</xdr:col>
      <xdr:colOff>619124</xdr:colOff>
      <xdr:row>21</xdr:row>
      <xdr:rowOff>66676</xdr:rowOff>
    </xdr:from>
    <xdr:to>
      <xdr:col>25</xdr:col>
      <xdr:colOff>114299</xdr:colOff>
      <xdr:row>25</xdr:row>
      <xdr:rowOff>19050</xdr:rowOff>
    </xdr:to>
    <xdr:sp macro="" textlink="">
      <xdr:nvSpPr>
        <xdr:cNvPr id="2" name="吹き出し: 四角形 1">
          <a:extLst>
            <a:ext uri="{FF2B5EF4-FFF2-40B4-BE49-F238E27FC236}">
              <a16:creationId xmlns:a16="http://schemas.microsoft.com/office/drawing/2014/main" id="{00000000-0008-0000-0000-000002000000}"/>
            </a:ext>
          </a:extLst>
        </xdr:cNvPr>
        <xdr:cNvSpPr/>
      </xdr:nvSpPr>
      <xdr:spPr>
        <a:xfrm>
          <a:off x="8334374" y="4505326"/>
          <a:ext cx="3609975" cy="942974"/>
        </a:xfrm>
        <a:prstGeom prst="wedgeRectCallout">
          <a:avLst>
            <a:gd name="adj1" fmla="val -87339"/>
            <a:gd name="adj2" fmla="val -57485"/>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n>
                <a:noFill/>
              </a:ln>
              <a:solidFill>
                <a:sysClr val="windowText" lastClr="000000"/>
              </a:solidFill>
            </a:rPr>
            <a:t>消費税額</a:t>
          </a:r>
          <a:endParaRPr kumimoji="1" lang="en-US" altLang="ja-JP" sz="1100">
            <a:ln>
              <a:noFill/>
            </a:ln>
            <a:solidFill>
              <a:sysClr val="windowText" lastClr="000000"/>
            </a:solidFill>
          </a:endParaRPr>
        </a:p>
        <a:p>
          <a:pPr algn="l"/>
          <a:r>
            <a:rPr kumimoji="1" lang="ja-JP" altLang="en-US" sz="1100">
              <a:ln>
                <a:noFill/>
              </a:ln>
              <a:solidFill>
                <a:sysClr val="windowText" lastClr="000000"/>
              </a:solidFill>
            </a:rPr>
            <a:t>金額合計に対しての消費税額をご入力ください。</a:t>
          </a:r>
          <a:endParaRPr kumimoji="1" lang="en-US" altLang="ja-JP" sz="1100">
            <a:ln>
              <a:noFill/>
            </a:ln>
            <a:solidFill>
              <a:sysClr val="windowText" lastClr="000000"/>
            </a:solidFill>
          </a:endParaRPr>
        </a:p>
        <a:p>
          <a:pPr algn="l"/>
          <a:r>
            <a:rPr kumimoji="1" lang="ja-JP" altLang="en-US" sz="1100">
              <a:ln>
                <a:noFill/>
              </a:ln>
              <a:solidFill>
                <a:sysClr val="windowText" lastClr="000000"/>
              </a:solidFill>
            </a:rPr>
            <a:t>軽減税率 </a:t>
          </a:r>
          <a:r>
            <a:rPr kumimoji="1" lang="en-US" altLang="ja-JP" sz="1100" baseline="0">
              <a:ln>
                <a:noFill/>
              </a:ln>
              <a:solidFill>
                <a:sysClr val="windowText" lastClr="000000"/>
              </a:solidFill>
            </a:rPr>
            <a:t> </a:t>
          </a:r>
          <a:r>
            <a:rPr kumimoji="1" lang="en-US" altLang="ja-JP" sz="1100">
              <a:ln>
                <a:noFill/>
              </a:ln>
              <a:solidFill>
                <a:sysClr val="windowText" lastClr="000000"/>
              </a:solidFill>
            </a:rPr>
            <a:t>8</a:t>
          </a:r>
          <a:r>
            <a:rPr kumimoji="1" lang="ja-JP" altLang="en-US" sz="1100">
              <a:ln>
                <a:noFill/>
              </a:ln>
              <a:solidFill>
                <a:sysClr val="windowText" lastClr="000000"/>
              </a:solidFill>
            </a:rPr>
            <a:t>％がある場合は別々に計算してください。</a:t>
          </a:r>
          <a:endParaRPr kumimoji="1" lang="en-US" altLang="ja-JP" sz="1100">
            <a:ln>
              <a:noFill/>
            </a:ln>
            <a:solidFill>
              <a:sysClr val="windowText" lastClr="000000"/>
            </a:solidFill>
          </a:endParaRPr>
        </a:p>
      </xdr:txBody>
    </xdr:sp>
    <xdr:clientData/>
  </xdr:twoCellAnchor>
  <xdr:twoCellAnchor>
    <xdr:from>
      <xdr:col>7</xdr:col>
      <xdr:colOff>57148</xdr:colOff>
      <xdr:row>15</xdr:row>
      <xdr:rowOff>66675</xdr:rowOff>
    </xdr:from>
    <xdr:to>
      <xdr:col>16</xdr:col>
      <xdr:colOff>333374</xdr:colOff>
      <xdr:row>18</xdr:row>
      <xdr:rowOff>152400</xdr:rowOff>
    </xdr:to>
    <xdr:sp macro="" textlink="">
      <xdr:nvSpPr>
        <xdr:cNvPr id="6" name="吹き出し: 四角形 2">
          <a:extLst>
            <a:ext uri="{FF2B5EF4-FFF2-40B4-BE49-F238E27FC236}">
              <a16:creationId xmlns:a16="http://schemas.microsoft.com/office/drawing/2014/main" id="{00000000-0008-0000-0000-000006000000}"/>
            </a:ext>
          </a:extLst>
        </xdr:cNvPr>
        <xdr:cNvSpPr/>
      </xdr:nvSpPr>
      <xdr:spPr>
        <a:xfrm>
          <a:off x="2790823" y="3019425"/>
          <a:ext cx="3790951" cy="828675"/>
        </a:xfrm>
        <a:prstGeom prst="wedgeRectCallout">
          <a:avLst>
            <a:gd name="adj1" fmla="val -85730"/>
            <a:gd name="adj2" fmla="val -68336"/>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n>
                <a:noFill/>
              </a:ln>
              <a:solidFill>
                <a:sysClr val="windowText" lastClr="000000"/>
              </a:solidFill>
            </a:rPr>
            <a:t>必ず内容を記載してください。「別紙明細通り」は不可。</a:t>
          </a:r>
          <a:endParaRPr kumimoji="1" lang="en-US" altLang="ja-JP" sz="1100">
            <a:ln>
              <a:noFill/>
            </a:ln>
            <a:solidFill>
              <a:sysClr val="windowText" lastClr="000000"/>
            </a:solidFill>
          </a:endParaRPr>
        </a:p>
        <a:p>
          <a:pPr algn="l"/>
          <a:r>
            <a:rPr kumimoji="1" lang="ja-JP" altLang="en-US" sz="1100">
              <a:ln>
                <a:noFill/>
              </a:ln>
              <a:solidFill>
                <a:sysClr val="windowText" lastClr="000000"/>
              </a:solidFill>
            </a:rPr>
            <a:t>軽減税率対象のものは、頭に「*」をつけて記載してください。</a:t>
          </a:r>
          <a:endParaRPr kumimoji="1" lang="en-US" altLang="ja-JP" sz="1100">
            <a:ln>
              <a:noFill/>
            </a:ln>
            <a:solidFill>
              <a:sysClr val="windowText" lastClr="000000"/>
            </a:solidFill>
          </a:endParaRPr>
        </a:p>
        <a:p>
          <a:pPr algn="l"/>
          <a:endParaRPr kumimoji="1" lang="en-US" altLang="ja-JP" sz="1100">
            <a:ln>
              <a:noFill/>
            </a:ln>
            <a:solidFill>
              <a:sysClr val="windowText" lastClr="000000"/>
            </a:solidFill>
          </a:endParaRPr>
        </a:p>
      </xdr:txBody>
    </xdr:sp>
    <xdr:clientData/>
  </xdr:twoCellAnchor>
  <xdr:twoCellAnchor>
    <xdr:from>
      <xdr:col>19</xdr:col>
      <xdr:colOff>628650</xdr:colOff>
      <xdr:row>29</xdr:row>
      <xdr:rowOff>123825</xdr:rowOff>
    </xdr:from>
    <xdr:to>
      <xdr:col>25</xdr:col>
      <xdr:colOff>123825</xdr:colOff>
      <xdr:row>35</xdr:row>
      <xdr:rowOff>38099</xdr:rowOff>
    </xdr:to>
    <xdr:sp macro="" textlink="">
      <xdr:nvSpPr>
        <xdr:cNvPr id="8" name="吹き出し: 四角形 7">
          <a:extLst>
            <a:ext uri="{FF2B5EF4-FFF2-40B4-BE49-F238E27FC236}">
              <a16:creationId xmlns:a16="http://schemas.microsoft.com/office/drawing/2014/main" id="{00000000-0008-0000-0000-000008000000}"/>
            </a:ext>
          </a:extLst>
        </xdr:cNvPr>
        <xdr:cNvSpPr/>
      </xdr:nvSpPr>
      <xdr:spPr>
        <a:xfrm>
          <a:off x="8343900" y="6543675"/>
          <a:ext cx="3609975" cy="942974"/>
        </a:xfrm>
        <a:prstGeom prst="wedgeRectCallout">
          <a:avLst>
            <a:gd name="adj1" fmla="val -164120"/>
            <a:gd name="adj2" fmla="val -118091"/>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n>
                <a:noFill/>
              </a:ln>
              <a:solidFill>
                <a:sysClr val="windowText" lastClr="000000"/>
              </a:solidFill>
            </a:rPr>
            <a:t>出来高％を必ず確認してください。</a:t>
          </a:r>
          <a:endParaRPr kumimoji="1" lang="en-US" altLang="ja-JP" sz="1100">
            <a:ln>
              <a:noFill/>
            </a:ln>
            <a:solidFill>
              <a:sysClr val="windowText" lastClr="000000"/>
            </a:solidFill>
          </a:endParaRPr>
        </a:p>
        <a:p>
          <a:pPr algn="l"/>
          <a:r>
            <a:rPr kumimoji="1" lang="ja-JP" altLang="en-US" sz="1100">
              <a:ln>
                <a:noFill/>
              </a:ln>
              <a:solidFill>
                <a:sysClr val="windowText" lastClr="000000"/>
              </a:solidFill>
            </a:rPr>
            <a:t>もし</a:t>
          </a:r>
          <a:r>
            <a:rPr kumimoji="1" lang="en-US" altLang="ja-JP" sz="1100">
              <a:ln>
                <a:noFill/>
              </a:ln>
              <a:solidFill>
                <a:sysClr val="windowText" lastClr="000000"/>
              </a:solidFill>
            </a:rPr>
            <a:t>100%</a:t>
          </a:r>
          <a:r>
            <a:rPr kumimoji="1" lang="ja-JP" altLang="en-US" sz="1100">
              <a:ln>
                <a:noFill/>
              </a:ln>
              <a:solidFill>
                <a:sysClr val="windowText" lastClr="000000"/>
              </a:solidFill>
            </a:rPr>
            <a:t>を超える表示になった場合、金額の入力に</a:t>
          </a:r>
          <a:endParaRPr kumimoji="1" lang="en-US" altLang="ja-JP" sz="1100">
            <a:ln>
              <a:noFill/>
            </a:ln>
            <a:solidFill>
              <a:sysClr val="windowText" lastClr="000000"/>
            </a:solidFill>
          </a:endParaRPr>
        </a:p>
        <a:p>
          <a:pPr algn="l"/>
          <a:r>
            <a:rPr kumimoji="1" lang="ja-JP" altLang="en-US" sz="1100">
              <a:ln>
                <a:noFill/>
              </a:ln>
              <a:solidFill>
                <a:sysClr val="windowText" lastClr="000000"/>
              </a:solidFill>
            </a:rPr>
            <a:t>誤りがある可能性があります。</a:t>
          </a:r>
          <a:endParaRPr kumimoji="1" lang="en-US" altLang="ja-JP" sz="1100">
            <a:ln>
              <a:noFill/>
            </a:ln>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342899</xdr:colOff>
      <xdr:row>3</xdr:row>
      <xdr:rowOff>9525</xdr:rowOff>
    </xdr:from>
    <xdr:to>
      <xdr:col>26</xdr:col>
      <xdr:colOff>647700</xdr:colOff>
      <xdr:row>18</xdr:row>
      <xdr:rowOff>152400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8058149" y="704850"/>
          <a:ext cx="5105401" cy="319087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注意事項</a:t>
          </a:r>
          <a:r>
            <a:rPr kumimoji="1" lang="en-US" altLang="ja-JP" sz="1100">
              <a:latin typeface="游ゴシック" panose="020B0400000000000000" pitchFamily="50" charset="-128"/>
              <a:ea typeface="游ゴシック" panose="020B0400000000000000" pitchFamily="50" charset="-128"/>
            </a:rPr>
            <a:t>】</a:t>
          </a:r>
        </a:p>
        <a:p>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・白抜き部分の項目は、必ずご入力ください。</a:t>
          </a:r>
          <a:endParaRPr kumimoji="1" lang="en-US" altLang="ja-JP" sz="1100">
            <a:latin typeface="游ゴシック" panose="020B0400000000000000" pitchFamily="50" charset="-128"/>
            <a:ea typeface="游ゴシック" panose="020B0400000000000000" pitchFamily="50" charset="-128"/>
          </a:endParaRPr>
        </a:p>
        <a:p>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・端数が生じる場合もあるため、計算式は入っておりません。</a:t>
          </a:r>
          <a:endParaRPr kumimoji="1" lang="en-US" altLang="ja-JP" sz="1100">
            <a:latin typeface="游ゴシック" panose="020B0400000000000000" pitchFamily="50" charset="-128"/>
            <a:ea typeface="游ゴシック" panose="020B0400000000000000" pitchFamily="50" charset="-128"/>
          </a:endParaRPr>
        </a:p>
        <a:p>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・印刷の際は、 請求書と発注内容確認書</a:t>
          </a:r>
          <a:r>
            <a:rPr kumimoji="1" lang="en-US" altLang="ja-JP" sz="1100">
              <a:latin typeface="游ゴシック" panose="020B0400000000000000" pitchFamily="50" charset="-128"/>
              <a:ea typeface="游ゴシック" panose="020B0400000000000000" pitchFamily="50" charset="-128"/>
            </a:rPr>
            <a:t>(A4</a:t>
          </a:r>
          <a:r>
            <a:rPr kumimoji="1" lang="ja-JP" altLang="en-US" sz="1100">
              <a:latin typeface="游ゴシック" panose="020B0400000000000000" pitchFamily="50" charset="-128"/>
              <a:ea typeface="游ゴシック" panose="020B0400000000000000" pitchFamily="50" charset="-128"/>
            </a:rPr>
            <a:t>縦）の</a:t>
          </a:r>
          <a:r>
            <a:rPr kumimoji="1" lang="en-US" altLang="ja-JP" sz="1100">
              <a:latin typeface="游ゴシック" panose="020B0400000000000000" pitchFamily="50" charset="-128"/>
              <a:ea typeface="游ゴシック" panose="020B0400000000000000" pitchFamily="50" charset="-128"/>
            </a:rPr>
            <a:t>2</a:t>
          </a:r>
          <a:r>
            <a:rPr kumimoji="1" lang="ja-JP" altLang="en-US" sz="1100">
              <a:latin typeface="游ゴシック" panose="020B0400000000000000" pitchFamily="50" charset="-128"/>
              <a:ea typeface="游ゴシック" panose="020B0400000000000000" pitchFamily="50" charset="-128"/>
            </a:rPr>
            <a:t>枚をご提出ください。</a:t>
          </a:r>
          <a:endParaRPr kumimoji="1" lang="en-US" altLang="ja-JP" sz="1100">
            <a:latin typeface="游ゴシック" panose="020B0400000000000000" pitchFamily="50" charset="-128"/>
            <a:ea typeface="游ゴシック" panose="020B0400000000000000" pitchFamily="50" charset="-128"/>
          </a:endParaRPr>
        </a:p>
        <a:p>
          <a:r>
            <a:rPr kumimoji="1" lang="en-US" altLang="ja-JP" sz="1100">
              <a:solidFill>
                <a:srgbClr val="FF0000"/>
              </a:solidFill>
              <a:latin typeface="游ゴシック" panose="020B0400000000000000" pitchFamily="50" charset="-128"/>
              <a:ea typeface="游ゴシック" panose="020B0400000000000000" pitchFamily="50" charset="-128"/>
            </a:rPr>
            <a:t>    (</a:t>
          </a:r>
          <a:r>
            <a:rPr kumimoji="1" lang="ja-JP" altLang="en-US" sz="1100">
              <a:solidFill>
                <a:srgbClr val="FF0000"/>
              </a:solidFill>
              <a:latin typeface="游ゴシック" panose="020B0400000000000000" pitchFamily="50" charset="-128"/>
              <a:ea typeface="游ゴシック" panose="020B0400000000000000" pitchFamily="50" charset="-128"/>
            </a:rPr>
            <a:t>発注条件の提出は不要です）</a:t>
          </a:r>
          <a:endParaRPr kumimoji="1" lang="en-US" altLang="ja-JP" sz="1100">
            <a:solidFill>
              <a:srgbClr val="FF0000"/>
            </a:solidFill>
            <a:latin typeface="游ゴシック" panose="020B0400000000000000" pitchFamily="50" charset="-128"/>
            <a:ea typeface="游ゴシック" panose="020B0400000000000000" pitchFamily="50" charset="-128"/>
          </a:endParaRPr>
        </a:p>
        <a:p>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・フォーマットを変更したもの及び社印の押印なきものは</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受理できません。</a:t>
          </a:r>
          <a:endParaRPr kumimoji="1" lang="en-US" altLang="ja-JP" sz="1100">
            <a:latin typeface="游ゴシック" panose="020B0400000000000000" pitchFamily="50" charset="-128"/>
            <a:ea typeface="游ゴシック" panose="020B0400000000000000" pitchFamily="50" charset="-128"/>
          </a:endParaRPr>
        </a:p>
        <a:p>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・弊社の発注条件は</a:t>
          </a:r>
          <a:r>
            <a:rPr kumimoji="1" lang="en-US" altLang="ja-JP" sz="1100">
              <a:latin typeface="游ゴシック" panose="020B0400000000000000" pitchFamily="50" charset="-128"/>
              <a:ea typeface="游ゴシック" panose="020B0400000000000000" pitchFamily="50" charset="-128"/>
            </a:rPr>
            <a:t>Excel</a:t>
          </a:r>
          <a:r>
            <a:rPr kumimoji="1" lang="ja-JP" altLang="en-US" sz="1100">
              <a:latin typeface="游ゴシック" panose="020B0400000000000000" pitchFamily="50" charset="-128"/>
              <a:ea typeface="游ゴシック" panose="020B0400000000000000" pitchFamily="50" charset="-128"/>
            </a:rPr>
            <a:t>シートに記載の通りとします。</a:t>
          </a:r>
          <a:endParaRPr kumimoji="1" lang="en-US" altLang="ja-JP" sz="1100">
            <a:latin typeface="游ゴシック" panose="020B0400000000000000" pitchFamily="50" charset="-128"/>
            <a:ea typeface="游ゴシック" panose="020B04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16.20.1/Documents%20and%20Settings/INOUE/&#12487;&#12473;&#12463;&#12488;&#12483;&#12503;/&#30906;&#23450;&#26360;&#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172.16.20.4/&#12372;&#33258;&#30001;&#12395;&#12393;&#12358;&#12382;/&#12420;&#12377;&#12425;&#12366;&#12398;&#26862;&#30149;&#38498;&#20182;&#26032;&#31689;&#24037;&#201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注意事項"/>
      <sheetName val="予算書目標"/>
      <sheetName val="経費表"/>
      <sheetName val="ｺｰﾄﾞ"/>
      <sheetName val="内訳書 (7)"/>
      <sheetName val="内訳書 (8)"/>
      <sheetName val="図面リスト"/>
      <sheetName val="見積依頼"/>
      <sheetName val="議事録"/>
      <sheetName val="連絡書"/>
    </sheetNames>
    <sheetDataSet>
      <sheetData sheetId="0" refreshError="1"/>
      <sheetData sheetId="1" refreshError="1"/>
      <sheetData sheetId="2" refreshError="1"/>
      <sheetData sheetId="3">
        <row r="302">
          <cell r="I302" t="str">
            <v>No</v>
          </cell>
          <cell r="J302" t="str">
            <v>ﾒ ｰ ｶ ｰ 名</v>
          </cell>
        </row>
        <row r="303">
          <cell r="I303" t="str">
            <v>A1</v>
          </cell>
          <cell r="J303" t="str">
            <v>ｱﾙﾌｧ・ﾗﾊﾞﾙ</v>
          </cell>
          <cell r="K303" t="str">
            <v>あ</v>
          </cell>
        </row>
        <row r="304">
          <cell r="I304" t="str">
            <v>A2</v>
          </cell>
          <cell r="J304" t="str">
            <v>ｱｲｼﾝ精機</v>
          </cell>
        </row>
        <row r="305">
          <cell r="I305" t="str">
            <v>A3</v>
          </cell>
          <cell r="J305" t="str">
            <v>アムコ</v>
          </cell>
        </row>
        <row r="306">
          <cell r="I306" t="str">
            <v>A4</v>
          </cell>
        </row>
        <row r="307">
          <cell r="I307" t="str">
            <v>A5</v>
          </cell>
        </row>
        <row r="308">
          <cell r="I308" t="str">
            <v>A6</v>
          </cell>
        </row>
        <row r="309">
          <cell r="I309" t="str">
            <v>A7</v>
          </cell>
        </row>
        <row r="310">
          <cell r="I310" t="str">
            <v>A8</v>
          </cell>
        </row>
        <row r="311">
          <cell r="I311" t="str">
            <v>A9</v>
          </cell>
          <cell r="J311" t="str">
            <v>立売堀製作所</v>
          </cell>
          <cell r="K311" t="str">
            <v>い</v>
          </cell>
        </row>
        <row r="312">
          <cell r="I312" t="str">
            <v>A10</v>
          </cell>
          <cell r="J312" t="str">
            <v>ＩＮＡＸ</v>
          </cell>
        </row>
        <row r="313">
          <cell r="I313" t="str">
            <v>A11</v>
          </cell>
          <cell r="J313" t="str">
            <v>イワタニ産業</v>
          </cell>
        </row>
        <row r="314">
          <cell r="I314" t="str">
            <v>A12</v>
          </cell>
        </row>
        <row r="315">
          <cell r="I315" t="str">
            <v>A13</v>
          </cell>
        </row>
        <row r="316">
          <cell r="I316" t="str">
            <v>A14</v>
          </cell>
        </row>
        <row r="317">
          <cell r="I317" t="str">
            <v>A15</v>
          </cell>
        </row>
        <row r="318">
          <cell r="I318" t="str">
            <v>A16</v>
          </cell>
        </row>
        <row r="319">
          <cell r="I319" t="str">
            <v>A17</v>
          </cell>
        </row>
        <row r="320">
          <cell r="I320" t="str">
            <v>A18</v>
          </cell>
        </row>
        <row r="321">
          <cell r="I321" t="str">
            <v>A19</v>
          </cell>
          <cell r="J321" t="str">
            <v>ウドノ医機</v>
          </cell>
          <cell r="K321" t="str">
            <v>う</v>
          </cell>
        </row>
        <row r="322">
          <cell r="I322" t="str">
            <v>A20</v>
          </cell>
        </row>
        <row r="323">
          <cell r="I323" t="str">
            <v>A21</v>
          </cell>
        </row>
        <row r="324">
          <cell r="I324" t="str">
            <v>A22</v>
          </cell>
        </row>
        <row r="325">
          <cell r="I325" t="str">
            <v>A23</v>
          </cell>
        </row>
        <row r="326">
          <cell r="I326" t="str">
            <v>A24</v>
          </cell>
          <cell r="J326" t="str">
            <v>荏原シンワ</v>
          </cell>
          <cell r="K326" t="str">
            <v>え</v>
          </cell>
        </row>
        <row r="327">
          <cell r="I327" t="str">
            <v>A25</v>
          </cell>
          <cell r="J327" t="str">
            <v>荏原ﾃｸﾉｻｰﾌﾞ</v>
          </cell>
        </row>
        <row r="328">
          <cell r="I328" t="str">
            <v>A26</v>
          </cell>
          <cell r="J328" t="str">
            <v>エウゼフロー</v>
          </cell>
        </row>
        <row r="329">
          <cell r="I329" t="str">
            <v>A27</v>
          </cell>
        </row>
        <row r="330">
          <cell r="I330" t="str">
            <v>A28</v>
          </cell>
        </row>
        <row r="331">
          <cell r="I331" t="str">
            <v>A29</v>
          </cell>
        </row>
        <row r="332">
          <cell r="I332" t="str">
            <v>A30</v>
          </cell>
        </row>
        <row r="333">
          <cell r="I333" t="str">
            <v>A31</v>
          </cell>
        </row>
        <row r="334">
          <cell r="I334" t="str">
            <v>A32</v>
          </cell>
          <cell r="K334" t="str">
            <v>お</v>
          </cell>
        </row>
        <row r="335">
          <cell r="I335" t="str">
            <v>A33</v>
          </cell>
        </row>
        <row r="336">
          <cell r="I336" t="str">
            <v>A34</v>
          </cell>
        </row>
        <row r="337">
          <cell r="I337" t="str">
            <v>A35</v>
          </cell>
        </row>
        <row r="338">
          <cell r="I338" t="str">
            <v>A36</v>
          </cell>
        </row>
        <row r="339">
          <cell r="I339" t="str">
            <v>A37</v>
          </cell>
        </row>
        <row r="340">
          <cell r="I340" t="str">
            <v>A38</v>
          </cell>
          <cell r="J340" t="str">
            <v>川重冷熱工業</v>
          </cell>
          <cell r="K340" t="str">
            <v>か</v>
          </cell>
        </row>
        <row r="341">
          <cell r="I341" t="str">
            <v>A39</v>
          </cell>
          <cell r="J341" t="str">
            <v>川本製作所</v>
          </cell>
        </row>
        <row r="342">
          <cell r="I342" t="str">
            <v>A40</v>
          </cell>
        </row>
        <row r="343">
          <cell r="I343" t="str">
            <v>A41</v>
          </cell>
        </row>
        <row r="344">
          <cell r="I344" t="str">
            <v>A42</v>
          </cell>
        </row>
        <row r="345">
          <cell r="I345" t="str">
            <v>A43</v>
          </cell>
        </row>
        <row r="346">
          <cell r="I346" t="str">
            <v>A44</v>
          </cell>
        </row>
        <row r="347">
          <cell r="I347" t="str">
            <v>A45</v>
          </cell>
          <cell r="J347" t="str">
            <v>木村工機</v>
          </cell>
          <cell r="K347" t="str">
            <v>き</v>
          </cell>
        </row>
        <row r="348">
          <cell r="I348" t="str">
            <v>A46</v>
          </cell>
          <cell r="J348" t="str">
            <v>九州商工</v>
          </cell>
        </row>
        <row r="349">
          <cell r="I349" t="str">
            <v>A47</v>
          </cell>
          <cell r="J349" t="str">
            <v>キューヘン</v>
          </cell>
        </row>
        <row r="350">
          <cell r="I350" t="str">
            <v>A48</v>
          </cell>
          <cell r="J350" t="str">
            <v>協立ｴｱﾃｯｸ</v>
          </cell>
        </row>
        <row r="351">
          <cell r="I351" t="str">
            <v>A49</v>
          </cell>
          <cell r="J351" t="str">
            <v>九州ｵﾙｶﾞﾉ商事</v>
          </cell>
        </row>
        <row r="352">
          <cell r="I352" t="str">
            <v>A50</v>
          </cell>
          <cell r="J352" t="str">
            <v>北浦製作所</v>
          </cell>
        </row>
        <row r="353">
          <cell r="I353" t="str">
            <v>A51</v>
          </cell>
        </row>
        <row r="354">
          <cell r="I354" t="str">
            <v>A52</v>
          </cell>
        </row>
        <row r="355">
          <cell r="I355" t="str">
            <v>A53</v>
          </cell>
        </row>
        <row r="356">
          <cell r="I356" t="str">
            <v>A54</v>
          </cell>
        </row>
        <row r="357">
          <cell r="I357" t="str">
            <v>A55</v>
          </cell>
        </row>
        <row r="358">
          <cell r="I358" t="str">
            <v>A56</v>
          </cell>
          <cell r="J358" t="str">
            <v>空研工業</v>
          </cell>
          <cell r="K358" t="str">
            <v>く</v>
          </cell>
        </row>
        <row r="359">
          <cell r="I359" t="str">
            <v>A57</v>
          </cell>
          <cell r="J359" t="str">
            <v>栗本鉄工所</v>
          </cell>
        </row>
        <row r="360">
          <cell r="I360" t="str">
            <v>A58</v>
          </cell>
          <cell r="J360" t="str">
            <v>クロセ</v>
          </cell>
        </row>
        <row r="361">
          <cell r="I361" t="str">
            <v>A59</v>
          </cell>
          <cell r="J361" t="str">
            <v>栗田電機製作所</v>
          </cell>
        </row>
        <row r="362">
          <cell r="I362" t="str">
            <v>A60</v>
          </cell>
        </row>
        <row r="363">
          <cell r="I363" t="str">
            <v>A61</v>
          </cell>
        </row>
        <row r="364">
          <cell r="I364" t="str">
            <v>A62</v>
          </cell>
        </row>
        <row r="365">
          <cell r="I365" t="str">
            <v>A63</v>
          </cell>
          <cell r="K365" t="str">
            <v>け</v>
          </cell>
        </row>
        <row r="366">
          <cell r="I366" t="str">
            <v>A64</v>
          </cell>
        </row>
        <row r="367">
          <cell r="I367" t="str">
            <v>A65</v>
          </cell>
        </row>
        <row r="368">
          <cell r="I368" t="str">
            <v>A66</v>
          </cell>
          <cell r="J368" t="str">
            <v>近藤工業</v>
          </cell>
          <cell r="K368" t="str">
            <v>こ</v>
          </cell>
        </row>
        <row r="369">
          <cell r="I369" t="str">
            <v>A67</v>
          </cell>
        </row>
        <row r="370">
          <cell r="I370" t="str">
            <v>A68</v>
          </cell>
        </row>
        <row r="371">
          <cell r="I371" t="str">
            <v>A69</v>
          </cell>
        </row>
        <row r="372">
          <cell r="I372" t="str">
            <v>A70</v>
          </cell>
        </row>
        <row r="373">
          <cell r="I373" t="str">
            <v>A71</v>
          </cell>
        </row>
        <row r="374">
          <cell r="I374" t="str">
            <v>A72</v>
          </cell>
          <cell r="J374" t="str">
            <v>三洋電機空調</v>
          </cell>
          <cell r="K374" t="str">
            <v>さ</v>
          </cell>
        </row>
        <row r="375">
          <cell r="I375" t="str">
            <v>A73</v>
          </cell>
          <cell r="J375" t="str">
            <v>ササクラ</v>
          </cell>
        </row>
        <row r="376">
          <cell r="I376" t="str">
            <v>A74</v>
          </cell>
        </row>
        <row r="377">
          <cell r="I377" t="str">
            <v>A75</v>
          </cell>
        </row>
        <row r="378">
          <cell r="I378" t="str">
            <v>A76</v>
          </cell>
        </row>
        <row r="379">
          <cell r="I379" t="str">
            <v>A77</v>
          </cell>
        </row>
        <row r="380">
          <cell r="I380" t="str">
            <v>A78</v>
          </cell>
        </row>
        <row r="381">
          <cell r="I381" t="str">
            <v>A79</v>
          </cell>
          <cell r="J381" t="str">
            <v>下田機工</v>
          </cell>
          <cell r="K381" t="str">
            <v>し</v>
          </cell>
        </row>
        <row r="382">
          <cell r="I382" t="str">
            <v>A80</v>
          </cell>
          <cell r="J382" t="str">
            <v>ｼﾞｬﾆｽ工業</v>
          </cell>
        </row>
        <row r="383">
          <cell r="I383" t="str">
            <v>A81</v>
          </cell>
          <cell r="J383" t="str">
            <v>昭和鉄工</v>
          </cell>
        </row>
        <row r="384">
          <cell r="I384" t="str">
            <v>A82</v>
          </cell>
          <cell r="J384" t="str">
            <v>新晃工業</v>
          </cell>
        </row>
        <row r="385">
          <cell r="I385" t="str">
            <v>A83</v>
          </cell>
          <cell r="J385" t="str">
            <v>進和ﾃｯｸ</v>
          </cell>
        </row>
        <row r="386">
          <cell r="I386" t="str">
            <v>A84</v>
          </cell>
          <cell r="J386" t="str">
            <v>ショウワ</v>
          </cell>
        </row>
        <row r="387">
          <cell r="I387" t="str">
            <v>A85</v>
          </cell>
          <cell r="J387" t="str">
            <v>消火栓機工</v>
          </cell>
        </row>
        <row r="388">
          <cell r="I388" t="str">
            <v>A86</v>
          </cell>
        </row>
        <row r="389">
          <cell r="I389" t="str">
            <v>A87</v>
          </cell>
        </row>
        <row r="390">
          <cell r="I390" t="str">
            <v>A88</v>
          </cell>
        </row>
        <row r="391">
          <cell r="I391" t="str">
            <v>A89</v>
          </cell>
        </row>
        <row r="392">
          <cell r="I392" t="str">
            <v>A90</v>
          </cell>
        </row>
        <row r="393">
          <cell r="I393" t="str">
            <v>A91</v>
          </cell>
          <cell r="K393" t="str">
            <v>す</v>
          </cell>
        </row>
        <row r="394">
          <cell r="I394" t="str">
            <v>A92</v>
          </cell>
        </row>
        <row r="395">
          <cell r="I395" t="str">
            <v>A93</v>
          </cell>
        </row>
        <row r="396">
          <cell r="I396" t="str">
            <v>A94</v>
          </cell>
        </row>
        <row r="397">
          <cell r="I397" t="str">
            <v>A95</v>
          </cell>
          <cell r="J397" t="str">
            <v>ｾｲｺｰ化工機</v>
          </cell>
          <cell r="K397" t="str">
            <v>せ</v>
          </cell>
        </row>
        <row r="398">
          <cell r="I398" t="str">
            <v>A96</v>
          </cell>
          <cell r="J398" t="str">
            <v>積水ﾌﾟﾗﾝﾄｼｽﾃﾑ</v>
          </cell>
        </row>
        <row r="399">
          <cell r="I399" t="str">
            <v>A97</v>
          </cell>
          <cell r="J399" t="str">
            <v>セブン産業</v>
          </cell>
        </row>
        <row r="400">
          <cell r="I400" t="str">
            <v>A98</v>
          </cell>
          <cell r="J400" t="str">
            <v>ｾﾝﾄﾗﾙﾕﾆ</v>
          </cell>
        </row>
        <row r="401">
          <cell r="I401" t="str">
            <v>A99</v>
          </cell>
        </row>
        <row r="402">
          <cell r="I402" t="str">
            <v>A100</v>
          </cell>
        </row>
        <row r="403">
          <cell r="I403" t="str">
            <v>A101</v>
          </cell>
        </row>
        <row r="404">
          <cell r="I404" t="str">
            <v>A102</v>
          </cell>
        </row>
        <row r="405">
          <cell r="I405" t="str">
            <v>A103</v>
          </cell>
          <cell r="K405" t="str">
            <v>そ</v>
          </cell>
        </row>
        <row r="406">
          <cell r="I406" t="str">
            <v>A104</v>
          </cell>
        </row>
        <row r="407">
          <cell r="I407" t="str">
            <v>A105</v>
          </cell>
        </row>
        <row r="408">
          <cell r="I408" t="str">
            <v>A106</v>
          </cell>
        </row>
        <row r="409">
          <cell r="I409" t="str">
            <v>A107</v>
          </cell>
          <cell r="J409" t="str">
            <v>ﾀﾞｲｷﾝ工業</v>
          </cell>
          <cell r="K409" t="str">
            <v>た</v>
          </cell>
        </row>
        <row r="410">
          <cell r="I410" t="str">
            <v>A108</v>
          </cell>
          <cell r="J410" t="str">
            <v>ﾀｸﾏ汎用機械</v>
          </cell>
        </row>
        <row r="411">
          <cell r="I411" t="str">
            <v>A109</v>
          </cell>
          <cell r="J411" t="str">
            <v>大佐</v>
          </cell>
        </row>
        <row r="412">
          <cell r="I412" t="str">
            <v>A110</v>
          </cell>
          <cell r="J412" t="str">
            <v>高尾鉄工所</v>
          </cell>
        </row>
        <row r="413">
          <cell r="I413" t="str">
            <v>A111</v>
          </cell>
        </row>
        <row r="414">
          <cell r="I414" t="str">
            <v>A112</v>
          </cell>
        </row>
        <row r="415">
          <cell r="I415" t="str">
            <v>A113</v>
          </cell>
        </row>
        <row r="416">
          <cell r="I416" t="str">
            <v>A114</v>
          </cell>
        </row>
        <row r="417">
          <cell r="I417" t="str">
            <v>A115</v>
          </cell>
          <cell r="K417" t="str">
            <v>ち</v>
          </cell>
        </row>
        <row r="418">
          <cell r="I418" t="str">
            <v>A116</v>
          </cell>
        </row>
        <row r="419">
          <cell r="I419" t="str">
            <v>A117</v>
          </cell>
        </row>
        <row r="420">
          <cell r="I420" t="str">
            <v>A118</v>
          </cell>
          <cell r="K420" t="str">
            <v>つ</v>
          </cell>
        </row>
        <row r="421">
          <cell r="I421" t="str">
            <v>A119</v>
          </cell>
        </row>
        <row r="422">
          <cell r="I422" t="str">
            <v>A120</v>
          </cell>
        </row>
        <row r="423">
          <cell r="I423" t="str">
            <v>A121</v>
          </cell>
          <cell r="J423" t="str">
            <v>テクネ</v>
          </cell>
          <cell r="K423" t="str">
            <v>て</v>
          </cell>
        </row>
        <row r="424">
          <cell r="I424" t="str">
            <v>A122</v>
          </cell>
          <cell r="J424" t="str">
            <v>ﾃﾗﾙｷｮｸﾄｳ</v>
          </cell>
        </row>
        <row r="425">
          <cell r="I425" t="str">
            <v>A123</v>
          </cell>
        </row>
        <row r="426">
          <cell r="I426" t="str">
            <v>A124</v>
          </cell>
        </row>
        <row r="427">
          <cell r="I427" t="str">
            <v>A125</v>
          </cell>
        </row>
        <row r="428">
          <cell r="I428" t="str">
            <v>A126</v>
          </cell>
        </row>
        <row r="429">
          <cell r="I429" t="str">
            <v>A127</v>
          </cell>
        </row>
        <row r="430">
          <cell r="I430" t="str">
            <v>A128</v>
          </cell>
          <cell r="J430" t="str">
            <v>東京電気工業</v>
          </cell>
          <cell r="K430" t="str">
            <v>と</v>
          </cell>
        </row>
        <row r="431">
          <cell r="I431" t="str">
            <v>A129</v>
          </cell>
          <cell r="J431" t="str">
            <v>東西化学産業</v>
          </cell>
        </row>
        <row r="432">
          <cell r="I432" t="str">
            <v>A130</v>
          </cell>
          <cell r="J432" t="str">
            <v>東　芝</v>
          </cell>
        </row>
        <row r="433">
          <cell r="I433" t="str">
            <v>A131</v>
          </cell>
          <cell r="J433" t="str">
            <v>東陶機器</v>
          </cell>
        </row>
        <row r="434">
          <cell r="I434" t="str">
            <v>A132</v>
          </cell>
          <cell r="J434" t="str">
            <v>東プレ</v>
          </cell>
        </row>
        <row r="435">
          <cell r="I435" t="str">
            <v>A133</v>
          </cell>
          <cell r="J435" t="str">
            <v>東洋ｷｬﾘｱ工業</v>
          </cell>
        </row>
        <row r="436">
          <cell r="I436" t="str">
            <v>A134</v>
          </cell>
          <cell r="J436" t="str">
            <v>東洋製作所</v>
          </cell>
        </row>
        <row r="437">
          <cell r="I437" t="str">
            <v>A135</v>
          </cell>
          <cell r="J437" t="str">
            <v>巴商会</v>
          </cell>
        </row>
        <row r="438">
          <cell r="I438" t="str">
            <v>A136</v>
          </cell>
          <cell r="J438" t="str">
            <v>酉島製作所</v>
          </cell>
        </row>
        <row r="439">
          <cell r="I439" t="str">
            <v>A137</v>
          </cell>
        </row>
        <row r="440">
          <cell r="I440" t="str">
            <v>A138</v>
          </cell>
        </row>
        <row r="441">
          <cell r="I441" t="str">
            <v>A139</v>
          </cell>
        </row>
        <row r="442">
          <cell r="I442" t="str">
            <v>A140</v>
          </cell>
        </row>
        <row r="443">
          <cell r="I443" t="str">
            <v>A141</v>
          </cell>
        </row>
        <row r="444">
          <cell r="I444" t="str">
            <v>A142</v>
          </cell>
          <cell r="K444" t="str">
            <v>な</v>
          </cell>
        </row>
        <row r="445">
          <cell r="I445" t="str">
            <v>A143</v>
          </cell>
        </row>
        <row r="446">
          <cell r="I446" t="str">
            <v>A144</v>
          </cell>
        </row>
        <row r="447">
          <cell r="I447" t="str">
            <v>A145</v>
          </cell>
        </row>
        <row r="448">
          <cell r="I448" t="str">
            <v>A146</v>
          </cell>
        </row>
        <row r="449">
          <cell r="I449" t="str">
            <v>A147</v>
          </cell>
          <cell r="J449" t="str">
            <v>日機装ｴｲｺｰ</v>
          </cell>
          <cell r="K449" t="str">
            <v>に</v>
          </cell>
        </row>
        <row r="450">
          <cell r="I450" t="str">
            <v>A148</v>
          </cell>
          <cell r="J450" t="str">
            <v>日進化成工業</v>
          </cell>
        </row>
        <row r="451">
          <cell r="I451" t="str">
            <v>A149</v>
          </cell>
          <cell r="J451" t="str">
            <v>日本ｲﾄﾐｯｸ</v>
          </cell>
        </row>
        <row r="452">
          <cell r="I452" t="str">
            <v>A150</v>
          </cell>
          <cell r="J452" t="str">
            <v>西日本ｸﾘｽﾀﾙ</v>
          </cell>
        </row>
        <row r="453">
          <cell r="I453" t="str">
            <v>A151</v>
          </cell>
          <cell r="J453" t="str">
            <v>日本軽金属</v>
          </cell>
        </row>
        <row r="454">
          <cell r="I454" t="str">
            <v>A152</v>
          </cell>
          <cell r="J454" t="str">
            <v>西邦工業</v>
          </cell>
        </row>
        <row r="455">
          <cell r="I455" t="str">
            <v>A153</v>
          </cell>
          <cell r="J455" t="str">
            <v>日本ｹﾝﾌﾞﾘｯｼﾞ</v>
          </cell>
        </row>
        <row r="456">
          <cell r="I456" t="str">
            <v>A154</v>
          </cell>
          <cell r="J456" t="str">
            <v>日本ｴｱｰﾃｯｸ</v>
          </cell>
        </row>
        <row r="457">
          <cell r="I457" t="str">
            <v>A155</v>
          </cell>
          <cell r="J457" t="str">
            <v>日本ﾋﾟｰﾏｯｸ</v>
          </cell>
        </row>
        <row r="458">
          <cell r="I458" t="str">
            <v>A156</v>
          </cell>
          <cell r="J458" t="str">
            <v>日本無機</v>
          </cell>
        </row>
        <row r="459">
          <cell r="I459" t="str">
            <v>A157</v>
          </cell>
          <cell r="J459" t="str">
            <v>日本調理機</v>
          </cell>
        </row>
        <row r="460">
          <cell r="I460" t="str">
            <v>A158</v>
          </cell>
        </row>
        <row r="461">
          <cell r="I461" t="str">
            <v>A159</v>
          </cell>
        </row>
        <row r="462">
          <cell r="I462" t="str">
            <v>A160</v>
          </cell>
          <cell r="J462" t="str">
            <v>ノーリツ</v>
          </cell>
          <cell r="K462" t="str">
            <v>の</v>
          </cell>
        </row>
        <row r="463">
          <cell r="I463" t="str">
            <v>A161</v>
          </cell>
        </row>
        <row r="464">
          <cell r="I464" t="str">
            <v>A162</v>
          </cell>
        </row>
        <row r="465">
          <cell r="I465" t="str">
            <v>A163</v>
          </cell>
        </row>
        <row r="466">
          <cell r="I466" t="str">
            <v>A164</v>
          </cell>
        </row>
        <row r="467">
          <cell r="I467" t="str">
            <v>A165</v>
          </cell>
          <cell r="J467" t="str">
            <v>初田製作所</v>
          </cell>
          <cell r="K467" t="str">
            <v>は</v>
          </cell>
        </row>
        <row r="468">
          <cell r="I468" t="str">
            <v>A166</v>
          </cell>
          <cell r="J468" t="str">
            <v>パロマ</v>
          </cell>
        </row>
        <row r="469">
          <cell r="I469" t="str">
            <v>A167</v>
          </cell>
        </row>
        <row r="470">
          <cell r="I470" t="str">
            <v>A168</v>
          </cell>
        </row>
        <row r="471">
          <cell r="I471" t="str">
            <v>A169</v>
          </cell>
        </row>
        <row r="472">
          <cell r="I472" t="str">
            <v>A170</v>
          </cell>
        </row>
        <row r="473">
          <cell r="I473" t="str">
            <v>A171</v>
          </cell>
          <cell r="J473" t="str">
            <v>ﾋﾟｰｴｽ工業</v>
          </cell>
          <cell r="K473" t="str">
            <v>ひ</v>
          </cell>
        </row>
        <row r="474">
          <cell r="I474" t="str">
            <v>A172</v>
          </cell>
          <cell r="J474" t="str">
            <v>日立化成工業</v>
          </cell>
        </row>
        <row r="475">
          <cell r="I475" t="str">
            <v>A173</v>
          </cell>
          <cell r="J475" t="str">
            <v>日立機材</v>
          </cell>
        </row>
        <row r="476">
          <cell r="I476" t="str">
            <v>A174</v>
          </cell>
          <cell r="J476" t="str">
            <v>日立製作所</v>
          </cell>
        </row>
        <row r="477">
          <cell r="I477" t="str">
            <v>A175</v>
          </cell>
          <cell r="J477" t="str">
            <v>日阪製作所</v>
          </cell>
        </row>
        <row r="478">
          <cell r="I478" t="str">
            <v>A176</v>
          </cell>
          <cell r="J478" t="str">
            <v>日立空調ｼｽﾃﾑ</v>
          </cell>
        </row>
        <row r="479">
          <cell r="I479" t="str">
            <v>A177</v>
          </cell>
        </row>
        <row r="480">
          <cell r="I480" t="str">
            <v>A178</v>
          </cell>
        </row>
        <row r="481">
          <cell r="I481" t="str">
            <v>A179</v>
          </cell>
        </row>
        <row r="482">
          <cell r="I482" t="str">
            <v>A180</v>
          </cell>
        </row>
        <row r="483">
          <cell r="I483" t="str">
            <v>A181</v>
          </cell>
          <cell r="J483" t="str">
            <v>ﾌｼﾞｸﾘｰﾝ工業</v>
          </cell>
          <cell r="K483" t="str">
            <v>ふ</v>
          </cell>
        </row>
        <row r="484">
          <cell r="I484" t="str">
            <v>A182</v>
          </cell>
          <cell r="J484" t="str">
            <v>富士通ゼネラル</v>
          </cell>
        </row>
        <row r="485">
          <cell r="I485" t="str">
            <v>A183</v>
          </cell>
          <cell r="J485" t="str">
            <v>フジマック</v>
          </cell>
        </row>
        <row r="486">
          <cell r="I486" t="str">
            <v>A184</v>
          </cell>
          <cell r="J486" t="str">
            <v>ブリヂストン</v>
          </cell>
        </row>
        <row r="487">
          <cell r="I487" t="str">
            <v>A185</v>
          </cell>
          <cell r="J487" t="str">
            <v>富士電機</v>
          </cell>
        </row>
        <row r="488">
          <cell r="I488" t="str">
            <v>A186</v>
          </cell>
        </row>
        <row r="489">
          <cell r="I489" t="str">
            <v>A187</v>
          </cell>
        </row>
        <row r="490">
          <cell r="I490" t="str">
            <v>A188</v>
          </cell>
        </row>
        <row r="491">
          <cell r="I491" t="str">
            <v>A189</v>
          </cell>
        </row>
        <row r="492">
          <cell r="I492" t="str">
            <v>A190</v>
          </cell>
        </row>
        <row r="493">
          <cell r="I493" t="str">
            <v>A191</v>
          </cell>
          <cell r="J493" t="str">
            <v>ベルテクノ</v>
          </cell>
          <cell r="K493" t="str">
            <v>へ</v>
          </cell>
        </row>
        <row r="494">
          <cell r="I494" t="str">
            <v>A192</v>
          </cell>
        </row>
        <row r="495">
          <cell r="I495" t="str">
            <v>A193</v>
          </cell>
        </row>
        <row r="496">
          <cell r="I496" t="str">
            <v>A194</v>
          </cell>
        </row>
        <row r="497">
          <cell r="I497" t="str">
            <v>A195</v>
          </cell>
          <cell r="J497" t="str">
            <v>ホーコス</v>
          </cell>
          <cell r="K497" t="str">
            <v>ほ</v>
          </cell>
        </row>
        <row r="498">
          <cell r="I498" t="str">
            <v>A196</v>
          </cell>
          <cell r="J498" t="str">
            <v>ﾎｼｻﾞｷ北九</v>
          </cell>
        </row>
        <row r="499">
          <cell r="I499" t="str">
            <v>A197</v>
          </cell>
          <cell r="J499" t="str">
            <v>細山熱器</v>
          </cell>
        </row>
        <row r="500">
          <cell r="I500" t="str">
            <v>A198</v>
          </cell>
        </row>
        <row r="501">
          <cell r="I501" t="str">
            <v>A199</v>
          </cell>
        </row>
        <row r="502">
          <cell r="I502" t="str">
            <v>A200</v>
          </cell>
        </row>
        <row r="503">
          <cell r="I503" t="str">
            <v>A201</v>
          </cell>
        </row>
        <row r="504">
          <cell r="I504" t="str">
            <v>A202</v>
          </cell>
        </row>
        <row r="505">
          <cell r="I505" t="str">
            <v>A203</v>
          </cell>
          <cell r="J505" t="str">
            <v>松下電器産業</v>
          </cell>
          <cell r="K505" t="str">
            <v>ま</v>
          </cell>
        </row>
        <row r="506">
          <cell r="I506" t="str">
            <v>A204</v>
          </cell>
          <cell r="J506" t="str">
            <v>松下冷機</v>
          </cell>
        </row>
        <row r="507">
          <cell r="I507" t="str">
            <v>A205</v>
          </cell>
          <cell r="J507" t="str">
            <v>マルゼン</v>
          </cell>
        </row>
        <row r="508">
          <cell r="I508" t="str">
            <v>A206</v>
          </cell>
        </row>
        <row r="509">
          <cell r="I509" t="str">
            <v>A207</v>
          </cell>
        </row>
        <row r="510">
          <cell r="I510" t="str">
            <v>A208</v>
          </cell>
        </row>
        <row r="511">
          <cell r="I511" t="str">
            <v>A209</v>
          </cell>
        </row>
        <row r="512">
          <cell r="I512" t="str">
            <v>A210</v>
          </cell>
        </row>
        <row r="513">
          <cell r="I513" t="str">
            <v>A211</v>
          </cell>
          <cell r="J513" t="str">
            <v>三菱重工冷熱ｼｽﾃﾑ</v>
          </cell>
          <cell r="K513" t="str">
            <v>み</v>
          </cell>
        </row>
        <row r="514">
          <cell r="I514" t="str">
            <v>A212</v>
          </cell>
          <cell r="J514" t="str">
            <v>三菱樹脂</v>
          </cell>
        </row>
        <row r="515">
          <cell r="I515" t="str">
            <v>A213</v>
          </cell>
          <cell r="J515" t="str">
            <v>三菱重工業</v>
          </cell>
        </row>
        <row r="516">
          <cell r="I516" t="str">
            <v>A214</v>
          </cell>
          <cell r="J516" t="str">
            <v>三菱電機</v>
          </cell>
        </row>
        <row r="517">
          <cell r="I517" t="str">
            <v>A215</v>
          </cell>
          <cell r="J517" t="str">
            <v>ﾐﾂﾔ送風機製作所</v>
          </cell>
        </row>
        <row r="518">
          <cell r="I518" t="str">
            <v>A216</v>
          </cell>
          <cell r="J518" t="str">
            <v>三菱電線工業</v>
          </cell>
        </row>
        <row r="519">
          <cell r="I519" t="str">
            <v>A217</v>
          </cell>
        </row>
        <row r="520">
          <cell r="I520" t="str">
            <v>A218</v>
          </cell>
        </row>
        <row r="521">
          <cell r="I521" t="str">
            <v>A219</v>
          </cell>
        </row>
        <row r="522">
          <cell r="I522" t="str">
            <v>A220</v>
          </cell>
        </row>
        <row r="523">
          <cell r="I523" t="str">
            <v>A221</v>
          </cell>
          <cell r="K523" t="str">
            <v>む</v>
          </cell>
        </row>
        <row r="524">
          <cell r="I524" t="str">
            <v>A222</v>
          </cell>
        </row>
        <row r="525">
          <cell r="I525" t="str">
            <v>A223</v>
          </cell>
        </row>
        <row r="526">
          <cell r="I526" t="str">
            <v>A224</v>
          </cell>
          <cell r="K526" t="str">
            <v>め</v>
          </cell>
        </row>
        <row r="527">
          <cell r="I527" t="str">
            <v>A225</v>
          </cell>
        </row>
        <row r="528">
          <cell r="I528" t="str">
            <v>A226</v>
          </cell>
        </row>
        <row r="529">
          <cell r="I529" t="str">
            <v>A227</v>
          </cell>
          <cell r="J529" t="str">
            <v>森井電業</v>
          </cell>
          <cell r="K529" t="str">
            <v>も</v>
          </cell>
        </row>
        <row r="530">
          <cell r="I530" t="str">
            <v>A228</v>
          </cell>
          <cell r="J530" t="str">
            <v>森松工業</v>
          </cell>
        </row>
        <row r="531">
          <cell r="I531" t="str">
            <v>A229</v>
          </cell>
        </row>
        <row r="532">
          <cell r="I532" t="str">
            <v>A230</v>
          </cell>
        </row>
        <row r="533">
          <cell r="I533" t="str">
            <v>A231</v>
          </cell>
        </row>
        <row r="534">
          <cell r="I534" t="str">
            <v>A232</v>
          </cell>
        </row>
        <row r="535">
          <cell r="I535" t="str">
            <v>A233</v>
          </cell>
          <cell r="J535" t="str">
            <v>ﾔﾏﾄﾌﾟﾛﾃｯｸ</v>
          </cell>
          <cell r="K535" t="str">
            <v>や</v>
          </cell>
        </row>
        <row r="536">
          <cell r="I536" t="str">
            <v>A234</v>
          </cell>
          <cell r="J536" t="str">
            <v>ヤマハ発動機</v>
          </cell>
        </row>
        <row r="537">
          <cell r="I537" t="str">
            <v>A235</v>
          </cell>
          <cell r="J537" t="str">
            <v>山武ﾋﾞﾙｼｽﾃﾑ</v>
          </cell>
        </row>
        <row r="538">
          <cell r="I538" t="str">
            <v>A236</v>
          </cell>
          <cell r="J538" t="str">
            <v>矢崎総業</v>
          </cell>
        </row>
        <row r="539">
          <cell r="I539" t="str">
            <v>A237</v>
          </cell>
        </row>
        <row r="540">
          <cell r="I540" t="str">
            <v>A238</v>
          </cell>
        </row>
        <row r="541">
          <cell r="I541" t="str">
            <v>A239</v>
          </cell>
        </row>
        <row r="542">
          <cell r="I542" t="str">
            <v>A240</v>
          </cell>
        </row>
        <row r="543">
          <cell r="I543" t="str">
            <v>A241</v>
          </cell>
          <cell r="J543" t="str">
            <v>ユーキャン</v>
          </cell>
          <cell r="K543" t="str">
            <v>ゆ</v>
          </cell>
        </row>
        <row r="544">
          <cell r="I544" t="str">
            <v>A242</v>
          </cell>
          <cell r="J544" t="str">
            <v>ユニオン</v>
          </cell>
        </row>
        <row r="545">
          <cell r="I545" t="str">
            <v>A243</v>
          </cell>
          <cell r="J545" t="str">
            <v>ユパック</v>
          </cell>
        </row>
        <row r="546">
          <cell r="I546" t="str">
            <v>A244</v>
          </cell>
          <cell r="J546" t="str">
            <v>ユニックス</v>
          </cell>
        </row>
        <row r="547">
          <cell r="I547" t="str">
            <v>A245</v>
          </cell>
          <cell r="J547" t="str">
            <v>ユノカ</v>
          </cell>
        </row>
        <row r="548">
          <cell r="I548" t="str">
            <v>A246</v>
          </cell>
        </row>
        <row r="549">
          <cell r="I549" t="str">
            <v>A247</v>
          </cell>
        </row>
        <row r="550">
          <cell r="I550" t="str">
            <v>A248</v>
          </cell>
        </row>
        <row r="551">
          <cell r="I551" t="str">
            <v>A249</v>
          </cell>
        </row>
        <row r="552">
          <cell r="I552" t="str">
            <v>A250</v>
          </cell>
          <cell r="K552" t="str">
            <v>よ</v>
          </cell>
        </row>
        <row r="553">
          <cell r="I553" t="str">
            <v>A251</v>
          </cell>
        </row>
        <row r="554">
          <cell r="I554" t="str">
            <v>A252</v>
          </cell>
        </row>
        <row r="555">
          <cell r="I555" t="str">
            <v>A253</v>
          </cell>
          <cell r="K555" t="str">
            <v>ら</v>
          </cell>
        </row>
        <row r="556">
          <cell r="I556" t="str">
            <v>A254</v>
          </cell>
        </row>
        <row r="557">
          <cell r="I557" t="str">
            <v>A255</v>
          </cell>
        </row>
        <row r="558">
          <cell r="I558" t="str">
            <v>A256</v>
          </cell>
          <cell r="K558" t="str">
            <v>り</v>
          </cell>
        </row>
        <row r="559">
          <cell r="I559" t="str">
            <v>A257</v>
          </cell>
        </row>
        <row r="560">
          <cell r="I560" t="str">
            <v>A258</v>
          </cell>
        </row>
        <row r="561">
          <cell r="I561" t="str">
            <v>A259</v>
          </cell>
          <cell r="K561" t="str">
            <v>る</v>
          </cell>
        </row>
        <row r="562">
          <cell r="I562" t="str">
            <v>A260</v>
          </cell>
        </row>
        <row r="563">
          <cell r="I563" t="str">
            <v>A261</v>
          </cell>
        </row>
        <row r="564">
          <cell r="I564" t="str">
            <v>A262</v>
          </cell>
          <cell r="K564" t="str">
            <v>れ</v>
          </cell>
        </row>
        <row r="565">
          <cell r="I565" t="str">
            <v>A263</v>
          </cell>
        </row>
        <row r="566">
          <cell r="I566" t="str">
            <v>A264</v>
          </cell>
        </row>
        <row r="567">
          <cell r="I567" t="str">
            <v>A265</v>
          </cell>
          <cell r="K567" t="str">
            <v>ろ</v>
          </cell>
        </row>
        <row r="568">
          <cell r="I568" t="str">
            <v>A266</v>
          </cell>
        </row>
        <row r="569">
          <cell r="I569" t="str">
            <v>A267</v>
          </cell>
        </row>
        <row r="570">
          <cell r="I570" t="str">
            <v>A268</v>
          </cell>
          <cell r="K570" t="str">
            <v>わ</v>
          </cell>
        </row>
        <row r="571">
          <cell r="I571" t="str">
            <v>A269</v>
          </cell>
        </row>
        <row r="572">
          <cell r="I572" t="str">
            <v>A270</v>
          </cell>
        </row>
        <row r="573">
          <cell r="I573" t="str">
            <v>B1</v>
          </cell>
          <cell r="J573" t="str">
            <v>ｱｲﾃｨｰｱｲ</v>
          </cell>
          <cell r="K573" t="str">
            <v>あ</v>
          </cell>
        </row>
        <row r="574">
          <cell r="I574" t="str">
            <v>B2</v>
          </cell>
          <cell r="J574" t="str">
            <v>ｱﾀﾞﾁ産業</v>
          </cell>
        </row>
        <row r="575">
          <cell r="I575" t="str">
            <v>B3</v>
          </cell>
          <cell r="J575" t="str">
            <v>旭工企</v>
          </cell>
        </row>
        <row r="576">
          <cell r="I576" t="str">
            <v>B4</v>
          </cell>
        </row>
        <row r="577">
          <cell r="I577" t="str">
            <v>B5</v>
          </cell>
        </row>
        <row r="578">
          <cell r="I578" t="str">
            <v>B6</v>
          </cell>
        </row>
        <row r="579">
          <cell r="I579" t="str">
            <v>B7</v>
          </cell>
          <cell r="J579" t="str">
            <v>イシグロ</v>
          </cell>
          <cell r="K579" t="str">
            <v>い</v>
          </cell>
        </row>
        <row r="580">
          <cell r="I580" t="str">
            <v>B8</v>
          </cell>
        </row>
        <row r="581">
          <cell r="I581" t="str">
            <v>B9</v>
          </cell>
        </row>
        <row r="582">
          <cell r="I582" t="str">
            <v>B10</v>
          </cell>
        </row>
        <row r="583">
          <cell r="I583" t="str">
            <v>B11</v>
          </cell>
          <cell r="K583" t="str">
            <v>う</v>
          </cell>
        </row>
        <row r="584">
          <cell r="I584" t="str">
            <v>B12</v>
          </cell>
        </row>
        <row r="585">
          <cell r="I585" t="str">
            <v>B13</v>
          </cell>
        </row>
        <row r="586">
          <cell r="I586" t="str">
            <v>B14</v>
          </cell>
          <cell r="J586" t="str">
            <v>ｴﾇ･ﾜｲ･ｹｲ神戸</v>
          </cell>
          <cell r="K586" t="str">
            <v>え</v>
          </cell>
        </row>
        <row r="587">
          <cell r="I587" t="str">
            <v>B15</v>
          </cell>
        </row>
        <row r="588">
          <cell r="I588" t="str">
            <v>B16</v>
          </cell>
        </row>
        <row r="589">
          <cell r="I589" t="str">
            <v>B17</v>
          </cell>
        </row>
        <row r="590">
          <cell r="I590" t="str">
            <v>B18</v>
          </cell>
          <cell r="K590" t="str">
            <v>お</v>
          </cell>
        </row>
        <row r="591">
          <cell r="I591" t="str">
            <v>B19</v>
          </cell>
        </row>
        <row r="592">
          <cell r="I592" t="str">
            <v>B20</v>
          </cell>
        </row>
        <row r="593">
          <cell r="I593" t="str">
            <v>B21</v>
          </cell>
          <cell r="J593" t="str">
            <v>川重商事</v>
          </cell>
          <cell r="K593" t="str">
            <v>か</v>
          </cell>
        </row>
        <row r="594">
          <cell r="I594" t="str">
            <v>B22</v>
          </cell>
        </row>
        <row r="595">
          <cell r="I595" t="str">
            <v>B23</v>
          </cell>
        </row>
        <row r="596">
          <cell r="I596" t="str">
            <v>B24</v>
          </cell>
        </row>
        <row r="597">
          <cell r="I597" t="str">
            <v>B25</v>
          </cell>
          <cell r="J597" t="str">
            <v>機器ｼｽﾃﾑ</v>
          </cell>
          <cell r="K597" t="str">
            <v>き</v>
          </cell>
        </row>
        <row r="598">
          <cell r="I598" t="str">
            <v>B26</v>
          </cell>
          <cell r="J598" t="str">
            <v>九州電販</v>
          </cell>
        </row>
        <row r="599">
          <cell r="I599" t="str">
            <v>B27</v>
          </cell>
          <cell r="J599" t="str">
            <v>九州商工</v>
          </cell>
        </row>
        <row r="600">
          <cell r="I600" t="str">
            <v>B28</v>
          </cell>
          <cell r="J600" t="str">
            <v>九州ｲﾄﾐｯｸ</v>
          </cell>
        </row>
        <row r="601">
          <cell r="I601" t="str">
            <v>B29</v>
          </cell>
        </row>
        <row r="602">
          <cell r="I602" t="str">
            <v>B30</v>
          </cell>
        </row>
        <row r="603">
          <cell r="I603" t="str">
            <v>B31</v>
          </cell>
          <cell r="J603" t="str">
            <v>桑原商事</v>
          </cell>
          <cell r="K603" t="str">
            <v>く</v>
          </cell>
        </row>
        <row r="604">
          <cell r="I604" t="str">
            <v>B32</v>
          </cell>
        </row>
        <row r="605">
          <cell r="I605" t="str">
            <v>B33</v>
          </cell>
        </row>
        <row r="606">
          <cell r="I606" t="str">
            <v>B34</v>
          </cell>
          <cell r="K606" t="str">
            <v>け</v>
          </cell>
        </row>
        <row r="607">
          <cell r="I607" t="str">
            <v>B35</v>
          </cell>
        </row>
        <row r="608">
          <cell r="I608" t="str">
            <v>B36</v>
          </cell>
        </row>
        <row r="609">
          <cell r="I609" t="str">
            <v>B37</v>
          </cell>
          <cell r="J609" t="str">
            <v>後藤産業</v>
          </cell>
          <cell r="K609" t="str">
            <v>こ</v>
          </cell>
        </row>
        <row r="610">
          <cell r="I610" t="str">
            <v>B38</v>
          </cell>
          <cell r="J610" t="str">
            <v>小堀製作所</v>
          </cell>
        </row>
        <row r="611">
          <cell r="I611" t="str">
            <v>B39</v>
          </cell>
          <cell r="J611" t="str">
            <v>小島新太郎商店</v>
          </cell>
        </row>
        <row r="612">
          <cell r="I612" t="str">
            <v>B40</v>
          </cell>
        </row>
        <row r="613">
          <cell r="I613" t="str">
            <v>B41</v>
          </cell>
        </row>
        <row r="614">
          <cell r="I614" t="str">
            <v>B42</v>
          </cell>
        </row>
        <row r="615">
          <cell r="I615" t="str">
            <v>B43</v>
          </cell>
          <cell r="J615" t="str">
            <v>三興ﾊﾞﾙﾌﾞ継手</v>
          </cell>
          <cell r="K615" t="str">
            <v>さ</v>
          </cell>
        </row>
        <row r="616">
          <cell r="I616" t="str">
            <v>B44</v>
          </cell>
          <cell r="J616" t="str">
            <v>三洋ｺﾏｰｼｬﾙ販売</v>
          </cell>
        </row>
        <row r="617">
          <cell r="I617" t="str">
            <v>B45</v>
          </cell>
        </row>
        <row r="618">
          <cell r="I618" t="str">
            <v>B46</v>
          </cell>
        </row>
        <row r="619">
          <cell r="I619" t="str">
            <v>B47</v>
          </cell>
        </row>
        <row r="620">
          <cell r="I620" t="str">
            <v>B48</v>
          </cell>
        </row>
        <row r="621">
          <cell r="I621" t="str">
            <v>B49</v>
          </cell>
          <cell r="K621" t="str">
            <v>し</v>
          </cell>
        </row>
        <row r="622">
          <cell r="I622" t="str">
            <v>B50</v>
          </cell>
        </row>
        <row r="623">
          <cell r="I623" t="str">
            <v>B51</v>
          </cell>
        </row>
        <row r="624">
          <cell r="I624" t="str">
            <v>B52</v>
          </cell>
          <cell r="J624" t="str">
            <v>末松九機</v>
          </cell>
          <cell r="K624" t="str">
            <v>す</v>
          </cell>
        </row>
        <row r="625">
          <cell r="I625" t="str">
            <v>B53</v>
          </cell>
        </row>
        <row r="626">
          <cell r="I626" t="str">
            <v>B54</v>
          </cell>
        </row>
        <row r="627">
          <cell r="I627" t="str">
            <v>B55</v>
          </cell>
        </row>
        <row r="628">
          <cell r="I628" t="str">
            <v>B56</v>
          </cell>
          <cell r="J628" t="str">
            <v>成和商事</v>
          </cell>
          <cell r="K628" t="str">
            <v>せ</v>
          </cell>
        </row>
        <row r="629">
          <cell r="I629" t="str">
            <v>B57</v>
          </cell>
        </row>
        <row r="630">
          <cell r="I630" t="str">
            <v>B58</v>
          </cell>
        </row>
        <row r="631">
          <cell r="I631" t="str">
            <v>B59</v>
          </cell>
        </row>
        <row r="632">
          <cell r="I632" t="str">
            <v>B60</v>
          </cell>
          <cell r="K632" t="str">
            <v>そ</v>
          </cell>
        </row>
        <row r="633">
          <cell r="I633" t="str">
            <v>B61</v>
          </cell>
        </row>
        <row r="634">
          <cell r="I634" t="str">
            <v>B62</v>
          </cell>
        </row>
        <row r="635">
          <cell r="I635" t="str">
            <v>B63</v>
          </cell>
        </row>
        <row r="636">
          <cell r="I636" t="str">
            <v>B64</v>
          </cell>
          <cell r="J636" t="str">
            <v>大機</v>
          </cell>
          <cell r="K636" t="str">
            <v>た</v>
          </cell>
        </row>
        <row r="637">
          <cell r="I637" t="str">
            <v>B65</v>
          </cell>
          <cell r="J637" t="str">
            <v>泰平物産</v>
          </cell>
        </row>
        <row r="638">
          <cell r="I638" t="str">
            <v>B66</v>
          </cell>
          <cell r="J638" t="str">
            <v>ﾀｸﾏ汎用機械</v>
          </cell>
        </row>
        <row r="639">
          <cell r="I639" t="str">
            <v>B67</v>
          </cell>
          <cell r="J639" t="str">
            <v>立花商会</v>
          </cell>
        </row>
        <row r="640">
          <cell r="I640" t="str">
            <v>B68</v>
          </cell>
        </row>
        <row r="641">
          <cell r="I641" t="str">
            <v>B69</v>
          </cell>
        </row>
        <row r="642">
          <cell r="I642" t="str">
            <v>B70</v>
          </cell>
          <cell r="K642" t="str">
            <v>ち</v>
          </cell>
        </row>
        <row r="643">
          <cell r="I643" t="str">
            <v>B71</v>
          </cell>
        </row>
        <row r="644">
          <cell r="I644" t="str">
            <v>B72</v>
          </cell>
        </row>
        <row r="645">
          <cell r="I645" t="str">
            <v>B73</v>
          </cell>
          <cell r="K645" t="str">
            <v>つ</v>
          </cell>
        </row>
        <row r="646">
          <cell r="I646" t="str">
            <v>B74</v>
          </cell>
        </row>
        <row r="647">
          <cell r="I647" t="str">
            <v>B75</v>
          </cell>
        </row>
        <row r="648">
          <cell r="I648" t="str">
            <v>B76</v>
          </cell>
          <cell r="J648" t="str">
            <v>ﾃﾞｨｰｴｽﾃｯｸ</v>
          </cell>
          <cell r="K648" t="str">
            <v>て</v>
          </cell>
        </row>
        <row r="649">
          <cell r="I649" t="str">
            <v>B77</v>
          </cell>
        </row>
        <row r="650">
          <cell r="I650" t="str">
            <v>B78</v>
          </cell>
        </row>
        <row r="651">
          <cell r="I651" t="str">
            <v>B79</v>
          </cell>
          <cell r="J651" t="str">
            <v>東芝ｷｬﾘｱ空調ｼｽﾃﾑｽﾞ</v>
          </cell>
          <cell r="K651" t="str">
            <v>と</v>
          </cell>
        </row>
        <row r="652">
          <cell r="I652" t="str">
            <v>B80</v>
          </cell>
          <cell r="J652" t="str">
            <v>東洋ｼｽﾃﾑ</v>
          </cell>
        </row>
        <row r="653">
          <cell r="I653" t="str">
            <v>B81</v>
          </cell>
        </row>
        <row r="654">
          <cell r="I654" t="str">
            <v>B82</v>
          </cell>
        </row>
        <row r="655">
          <cell r="I655" t="str">
            <v>B83</v>
          </cell>
        </row>
        <row r="656">
          <cell r="I656" t="str">
            <v>B84</v>
          </cell>
          <cell r="K656" t="str">
            <v>な</v>
          </cell>
        </row>
        <row r="657">
          <cell r="I657" t="str">
            <v>B85</v>
          </cell>
        </row>
        <row r="658">
          <cell r="I658" t="str">
            <v>B86</v>
          </cell>
        </row>
        <row r="659">
          <cell r="I659" t="str">
            <v>B87</v>
          </cell>
          <cell r="J659" t="str">
            <v>ﾆﾁｺｰ</v>
          </cell>
          <cell r="K659" t="str">
            <v>に</v>
          </cell>
        </row>
        <row r="660">
          <cell r="I660" t="str">
            <v>B88</v>
          </cell>
        </row>
        <row r="661">
          <cell r="I661" t="str">
            <v>B89</v>
          </cell>
        </row>
        <row r="662">
          <cell r="I662" t="str">
            <v>B90</v>
          </cell>
        </row>
        <row r="663">
          <cell r="I663" t="str">
            <v>B91</v>
          </cell>
          <cell r="K663" t="str">
            <v>ぬ</v>
          </cell>
        </row>
        <row r="664">
          <cell r="I664" t="str">
            <v>B92</v>
          </cell>
        </row>
        <row r="665">
          <cell r="I665" t="str">
            <v>B93</v>
          </cell>
        </row>
        <row r="666">
          <cell r="I666" t="str">
            <v>B94</v>
          </cell>
          <cell r="K666" t="str">
            <v>ね</v>
          </cell>
        </row>
        <row r="667">
          <cell r="I667" t="str">
            <v>B95</v>
          </cell>
        </row>
        <row r="668">
          <cell r="I668" t="str">
            <v>B96</v>
          </cell>
        </row>
        <row r="669">
          <cell r="I669" t="str">
            <v>B97</v>
          </cell>
          <cell r="J669" t="str">
            <v>能美防災</v>
          </cell>
          <cell r="K669" t="str">
            <v>の</v>
          </cell>
        </row>
        <row r="670">
          <cell r="I670" t="str">
            <v>B98</v>
          </cell>
        </row>
        <row r="671">
          <cell r="I671" t="str">
            <v>B99</v>
          </cell>
        </row>
        <row r="672">
          <cell r="I672" t="str">
            <v>B100</v>
          </cell>
        </row>
        <row r="673">
          <cell r="I673" t="str">
            <v>B101</v>
          </cell>
          <cell r="J673" t="str">
            <v>ﾊｲﾏｰﾄ産業</v>
          </cell>
          <cell r="K673" t="str">
            <v>は</v>
          </cell>
        </row>
        <row r="674">
          <cell r="I674" t="str">
            <v>B102</v>
          </cell>
        </row>
        <row r="675">
          <cell r="I675" t="str">
            <v>B103</v>
          </cell>
        </row>
        <row r="676">
          <cell r="I676" t="str">
            <v>B104</v>
          </cell>
        </row>
        <row r="677">
          <cell r="I677" t="str">
            <v>B105</v>
          </cell>
        </row>
        <row r="678">
          <cell r="I678" t="str">
            <v>B106</v>
          </cell>
        </row>
        <row r="679">
          <cell r="I679" t="str">
            <v>B107</v>
          </cell>
          <cell r="J679" t="str">
            <v>東九州三菱電機機器販売</v>
          </cell>
          <cell r="K679" t="str">
            <v>ひ</v>
          </cell>
        </row>
        <row r="680">
          <cell r="I680" t="str">
            <v>B108</v>
          </cell>
        </row>
        <row r="681">
          <cell r="I681" t="str">
            <v>B109</v>
          </cell>
        </row>
        <row r="682">
          <cell r="I682" t="str">
            <v>B110</v>
          </cell>
          <cell r="J682" t="str">
            <v>冨治商会</v>
          </cell>
          <cell r="K682" t="str">
            <v>ふ</v>
          </cell>
        </row>
        <row r="683">
          <cell r="I683" t="str">
            <v>B111</v>
          </cell>
          <cell r="J683" t="str">
            <v>ﾌｼﾞｸﾘｰﾝ工業</v>
          </cell>
        </row>
        <row r="684">
          <cell r="I684" t="str">
            <v>B112</v>
          </cell>
          <cell r="J684" t="str">
            <v>フジックス</v>
          </cell>
        </row>
        <row r="685">
          <cell r="I685" t="str">
            <v>B113</v>
          </cell>
        </row>
        <row r="686">
          <cell r="I686" t="str">
            <v>B114</v>
          </cell>
        </row>
        <row r="687">
          <cell r="I687" t="str">
            <v>B115</v>
          </cell>
        </row>
        <row r="688">
          <cell r="I688" t="str">
            <v>B116</v>
          </cell>
        </row>
        <row r="689">
          <cell r="I689" t="str">
            <v>B117</v>
          </cell>
        </row>
        <row r="690">
          <cell r="I690" t="str">
            <v>B118</v>
          </cell>
          <cell r="J690" t="str">
            <v>ベスト電器</v>
          </cell>
          <cell r="K690" t="str">
            <v>へ</v>
          </cell>
        </row>
        <row r="691">
          <cell r="I691" t="str">
            <v>B119</v>
          </cell>
        </row>
        <row r="692">
          <cell r="I692" t="str">
            <v>B120</v>
          </cell>
        </row>
        <row r="693">
          <cell r="I693" t="str">
            <v>B121</v>
          </cell>
          <cell r="K693" t="str">
            <v>ほ</v>
          </cell>
        </row>
        <row r="694">
          <cell r="I694" t="str">
            <v>B122</v>
          </cell>
        </row>
        <row r="695">
          <cell r="I695" t="str">
            <v>B123</v>
          </cell>
        </row>
        <row r="696">
          <cell r="I696" t="str">
            <v>B124</v>
          </cell>
          <cell r="K696" t="str">
            <v>ま</v>
          </cell>
        </row>
        <row r="697">
          <cell r="I697" t="str">
            <v>B125</v>
          </cell>
        </row>
        <row r="698">
          <cell r="I698" t="str">
            <v>B126</v>
          </cell>
        </row>
        <row r="699">
          <cell r="I699" t="str">
            <v>B127</v>
          </cell>
          <cell r="J699" t="str">
            <v>三菱電機住環境ｼｽﾃﾑｽﾞ</v>
          </cell>
          <cell r="K699" t="str">
            <v>み</v>
          </cell>
        </row>
        <row r="700">
          <cell r="I700" t="str">
            <v>B128</v>
          </cell>
          <cell r="J700" t="str">
            <v>美浜</v>
          </cell>
        </row>
        <row r="701">
          <cell r="I701" t="str">
            <v>B129</v>
          </cell>
          <cell r="J701" t="str">
            <v>三菱重工空調ｼｽﾃﾑ</v>
          </cell>
        </row>
        <row r="702">
          <cell r="I702" t="str">
            <v>B130</v>
          </cell>
          <cell r="J702" t="str">
            <v>三菱重工冷熱ｼｽﾃﾑ</v>
          </cell>
        </row>
        <row r="703">
          <cell r="I703" t="str">
            <v>B131</v>
          </cell>
        </row>
        <row r="704">
          <cell r="I704" t="str">
            <v>B132</v>
          </cell>
        </row>
        <row r="705">
          <cell r="I705" t="str">
            <v>B133</v>
          </cell>
        </row>
        <row r="706">
          <cell r="I706" t="str">
            <v>B134</v>
          </cell>
          <cell r="K706" t="str">
            <v>む</v>
          </cell>
        </row>
        <row r="707">
          <cell r="I707" t="str">
            <v>B135</v>
          </cell>
        </row>
        <row r="708">
          <cell r="I708" t="str">
            <v>B136</v>
          </cell>
        </row>
        <row r="709">
          <cell r="I709" t="str">
            <v>B137</v>
          </cell>
          <cell r="K709" t="str">
            <v>め</v>
          </cell>
        </row>
        <row r="710">
          <cell r="I710" t="str">
            <v>B138</v>
          </cell>
        </row>
        <row r="711">
          <cell r="I711" t="str">
            <v>B139</v>
          </cell>
        </row>
        <row r="712">
          <cell r="I712" t="str">
            <v>B140</v>
          </cell>
        </row>
        <row r="713">
          <cell r="I713" t="str">
            <v>B141</v>
          </cell>
          <cell r="K713" t="str">
            <v>も</v>
          </cell>
        </row>
        <row r="714">
          <cell r="I714" t="str">
            <v>B142</v>
          </cell>
        </row>
        <row r="715">
          <cell r="I715" t="str">
            <v>B143</v>
          </cell>
        </row>
        <row r="716">
          <cell r="I716" t="str">
            <v>B144</v>
          </cell>
          <cell r="J716" t="str">
            <v>柳井電機工業</v>
          </cell>
          <cell r="K716" t="str">
            <v>や</v>
          </cell>
        </row>
        <row r="717">
          <cell r="I717" t="str">
            <v>B145</v>
          </cell>
        </row>
        <row r="718">
          <cell r="I718" t="str">
            <v>B146</v>
          </cell>
        </row>
        <row r="719">
          <cell r="I719" t="str">
            <v>B147</v>
          </cell>
        </row>
        <row r="720">
          <cell r="I720" t="str">
            <v>B148</v>
          </cell>
        </row>
        <row r="721">
          <cell r="I721" t="str">
            <v>B149</v>
          </cell>
        </row>
        <row r="722">
          <cell r="I722" t="str">
            <v>B150</v>
          </cell>
          <cell r="J722" t="str">
            <v>ユノカ商事</v>
          </cell>
          <cell r="K722" t="str">
            <v>ゆ</v>
          </cell>
        </row>
        <row r="723">
          <cell r="I723" t="str">
            <v>B151</v>
          </cell>
          <cell r="J723" t="str">
            <v>ユノカ熊本</v>
          </cell>
        </row>
        <row r="724">
          <cell r="I724" t="str">
            <v>B152</v>
          </cell>
          <cell r="J724" t="str">
            <v>ユノカ鹿児島</v>
          </cell>
        </row>
        <row r="725">
          <cell r="I725" t="str">
            <v>B153</v>
          </cell>
        </row>
        <row r="726">
          <cell r="I726" t="str">
            <v>B154</v>
          </cell>
        </row>
        <row r="727">
          <cell r="I727" t="str">
            <v>B155</v>
          </cell>
        </row>
        <row r="728">
          <cell r="I728" t="str">
            <v>B156</v>
          </cell>
        </row>
        <row r="729">
          <cell r="I729" t="str">
            <v>B157</v>
          </cell>
          <cell r="K729" t="str">
            <v>よ</v>
          </cell>
        </row>
        <row r="730">
          <cell r="I730" t="str">
            <v>B158</v>
          </cell>
        </row>
        <row r="731">
          <cell r="I731" t="str">
            <v>B159</v>
          </cell>
        </row>
        <row r="732">
          <cell r="I732" t="str">
            <v>B160</v>
          </cell>
          <cell r="K732" t="str">
            <v>ら</v>
          </cell>
        </row>
        <row r="733">
          <cell r="I733" t="str">
            <v>B161</v>
          </cell>
        </row>
        <row r="734">
          <cell r="I734" t="str">
            <v>B162</v>
          </cell>
        </row>
        <row r="735">
          <cell r="I735" t="str">
            <v>B163</v>
          </cell>
          <cell r="J735" t="str">
            <v>菱甲産業</v>
          </cell>
          <cell r="K735" t="str">
            <v>り</v>
          </cell>
        </row>
        <row r="736">
          <cell r="I736" t="str">
            <v>B164</v>
          </cell>
          <cell r="J736" t="str">
            <v>菱電商事</v>
          </cell>
        </row>
        <row r="737">
          <cell r="I737" t="str">
            <v>B165</v>
          </cell>
        </row>
        <row r="738">
          <cell r="I738" t="str">
            <v>B166</v>
          </cell>
        </row>
        <row r="739">
          <cell r="I739" t="str">
            <v>B167</v>
          </cell>
        </row>
        <row r="740">
          <cell r="I740" t="str">
            <v>B168</v>
          </cell>
        </row>
        <row r="741">
          <cell r="I741" t="str">
            <v>B169</v>
          </cell>
          <cell r="K741" t="str">
            <v>る</v>
          </cell>
        </row>
        <row r="742">
          <cell r="I742" t="str">
            <v>B170</v>
          </cell>
        </row>
        <row r="743">
          <cell r="I743" t="str">
            <v>B171</v>
          </cell>
        </row>
        <row r="744">
          <cell r="I744" t="str">
            <v>B172</v>
          </cell>
          <cell r="K744" t="str">
            <v>れ</v>
          </cell>
        </row>
        <row r="745">
          <cell r="I745" t="str">
            <v>B173</v>
          </cell>
        </row>
        <row r="746">
          <cell r="I746" t="str">
            <v>B174</v>
          </cell>
        </row>
        <row r="747">
          <cell r="I747" t="str">
            <v>B175</v>
          </cell>
          <cell r="K747" t="str">
            <v>ろ</v>
          </cell>
        </row>
        <row r="748">
          <cell r="I748" t="str">
            <v>B176</v>
          </cell>
        </row>
        <row r="749">
          <cell r="I749" t="str">
            <v>B177</v>
          </cell>
        </row>
        <row r="750">
          <cell r="I750" t="str">
            <v>B178</v>
          </cell>
          <cell r="K750" t="str">
            <v>わ</v>
          </cell>
        </row>
        <row r="751">
          <cell r="I751" t="str">
            <v>B179</v>
          </cell>
        </row>
        <row r="752">
          <cell r="I752" t="str">
            <v>B180</v>
          </cell>
        </row>
        <row r="753">
          <cell r="I753" t="str">
            <v>C1</v>
          </cell>
          <cell r="J753" t="str">
            <v>旭計装</v>
          </cell>
          <cell r="K753" t="str">
            <v>あ</v>
          </cell>
        </row>
        <row r="754">
          <cell r="I754" t="str">
            <v>C2</v>
          </cell>
          <cell r="J754" t="str">
            <v>朝来野塗装</v>
          </cell>
        </row>
        <row r="755">
          <cell r="I755" t="str">
            <v>C3</v>
          </cell>
          <cell r="J755" t="str">
            <v>荒木板金工場</v>
          </cell>
        </row>
        <row r="756">
          <cell r="I756" t="str">
            <v>C4</v>
          </cell>
        </row>
        <row r="757">
          <cell r="I757" t="str">
            <v>C5</v>
          </cell>
        </row>
        <row r="758">
          <cell r="I758" t="str">
            <v>C6</v>
          </cell>
        </row>
        <row r="759">
          <cell r="I759" t="str">
            <v>C7</v>
          </cell>
          <cell r="J759" t="str">
            <v>池田空調</v>
          </cell>
          <cell r="K759" t="str">
            <v>い</v>
          </cell>
        </row>
        <row r="760">
          <cell r="I760" t="str">
            <v>C8</v>
          </cell>
          <cell r="J760" t="str">
            <v>池田防疫興業</v>
          </cell>
        </row>
        <row r="761">
          <cell r="I761" t="str">
            <v>C9</v>
          </cell>
          <cell r="J761" t="str">
            <v>泉塗装工業</v>
          </cell>
        </row>
        <row r="762">
          <cell r="I762" t="str">
            <v>C10</v>
          </cell>
          <cell r="J762" t="str">
            <v>伊万里設備</v>
          </cell>
        </row>
        <row r="763">
          <cell r="I763" t="str">
            <v>C11</v>
          </cell>
          <cell r="J763" t="str">
            <v>岩崎断熱</v>
          </cell>
        </row>
        <row r="764">
          <cell r="I764" t="str">
            <v>C12</v>
          </cell>
        </row>
        <row r="765">
          <cell r="I765" t="str">
            <v>C13</v>
          </cell>
        </row>
        <row r="766">
          <cell r="I766" t="str">
            <v>C14</v>
          </cell>
        </row>
        <row r="767">
          <cell r="I767" t="str">
            <v>C15</v>
          </cell>
        </row>
        <row r="768">
          <cell r="I768" t="str">
            <v>C16</v>
          </cell>
          <cell r="J768" t="str">
            <v>上原重建工業</v>
          </cell>
          <cell r="K768" t="str">
            <v>う</v>
          </cell>
        </row>
        <row r="769">
          <cell r="I769" t="str">
            <v>C17</v>
          </cell>
        </row>
        <row r="770">
          <cell r="I770" t="str">
            <v>C18</v>
          </cell>
        </row>
        <row r="771">
          <cell r="I771" t="str">
            <v>C19</v>
          </cell>
        </row>
        <row r="772">
          <cell r="I772" t="str">
            <v>C20</v>
          </cell>
        </row>
        <row r="773">
          <cell r="I773" t="str">
            <v>C21</v>
          </cell>
          <cell r="J773" t="str">
            <v>栄和工機</v>
          </cell>
          <cell r="K773" t="str">
            <v>え</v>
          </cell>
        </row>
        <row r="774">
          <cell r="I774" t="str">
            <v>C22</v>
          </cell>
          <cell r="J774" t="str">
            <v>ｴﾋﾞｽ設備ｻｰﾋﾞｽ</v>
          </cell>
        </row>
        <row r="775">
          <cell r="I775" t="str">
            <v>C23</v>
          </cell>
          <cell r="J775" t="str">
            <v>エム・ピー</v>
          </cell>
        </row>
        <row r="776">
          <cell r="I776" t="str">
            <v>C24</v>
          </cell>
          <cell r="J776" t="str">
            <v>江坂設備工業</v>
          </cell>
        </row>
        <row r="777">
          <cell r="I777" t="str">
            <v>C25</v>
          </cell>
        </row>
        <row r="778">
          <cell r="I778" t="str">
            <v>C26</v>
          </cell>
        </row>
        <row r="779">
          <cell r="I779" t="str">
            <v>C27</v>
          </cell>
        </row>
        <row r="780">
          <cell r="I780" t="str">
            <v>C28</v>
          </cell>
        </row>
        <row r="781">
          <cell r="I781" t="str">
            <v>C29</v>
          </cell>
        </row>
        <row r="782">
          <cell r="I782" t="str">
            <v>C30</v>
          </cell>
          <cell r="J782" t="str">
            <v>大分ｴｱｺﾝ工業</v>
          </cell>
          <cell r="K782" t="str">
            <v>お</v>
          </cell>
        </row>
        <row r="783">
          <cell r="I783" t="str">
            <v>C31</v>
          </cell>
          <cell r="J783" t="str">
            <v>大阪保温工業</v>
          </cell>
        </row>
        <row r="784">
          <cell r="I784" t="str">
            <v>C32</v>
          </cell>
          <cell r="J784" t="str">
            <v>小川塗装店</v>
          </cell>
        </row>
        <row r="785">
          <cell r="I785" t="str">
            <v>C33</v>
          </cell>
          <cell r="J785" t="str">
            <v>オーク</v>
          </cell>
        </row>
        <row r="786">
          <cell r="I786" t="str">
            <v>C34</v>
          </cell>
          <cell r="J786" t="str">
            <v>オカザキ</v>
          </cell>
        </row>
        <row r="787">
          <cell r="I787" t="str">
            <v>C35</v>
          </cell>
        </row>
        <row r="788">
          <cell r="I788" t="str">
            <v>C36</v>
          </cell>
        </row>
        <row r="789">
          <cell r="I789" t="str">
            <v>C37</v>
          </cell>
        </row>
        <row r="790">
          <cell r="I790" t="str">
            <v>C38</v>
          </cell>
        </row>
        <row r="791">
          <cell r="I791" t="str">
            <v>C39</v>
          </cell>
        </row>
        <row r="792">
          <cell r="I792" t="str">
            <v>C40</v>
          </cell>
          <cell r="J792" t="str">
            <v>春日工業</v>
          </cell>
          <cell r="K792" t="str">
            <v>か</v>
          </cell>
        </row>
        <row r="793">
          <cell r="I793" t="str">
            <v>C41</v>
          </cell>
          <cell r="J793" t="str">
            <v>亀川設備工業</v>
          </cell>
        </row>
        <row r="794">
          <cell r="I794" t="str">
            <v>C42</v>
          </cell>
          <cell r="J794" t="str">
            <v>樺島工業</v>
          </cell>
        </row>
        <row r="795">
          <cell r="I795" t="str">
            <v>C43</v>
          </cell>
          <cell r="J795" t="str">
            <v>鎌田技研</v>
          </cell>
        </row>
        <row r="796">
          <cell r="I796" t="str">
            <v>C44</v>
          </cell>
          <cell r="J796" t="str">
            <v>川野ﾀﾞｸﾄ工業</v>
          </cell>
        </row>
        <row r="797">
          <cell r="I797" t="str">
            <v>C45</v>
          </cell>
        </row>
        <row r="798">
          <cell r="I798" t="str">
            <v>C46</v>
          </cell>
        </row>
        <row r="799">
          <cell r="I799" t="str">
            <v>C47</v>
          </cell>
        </row>
        <row r="800">
          <cell r="I800" t="str">
            <v>C48</v>
          </cell>
        </row>
        <row r="801">
          <cell r="I801" t="str">
            <v>C49</v>
          </cell>
        </row>
        <row r="802">
          <cell r="I802" t="str">
            <v>C50</v>
          </cell>
          <cell r="J802" t="str">
            <v>木之下工業</v>
          </cell>
          <cell r="K802" t="str">
            <v>き</v>
          </cell>
        </row>
        <row r="803">
          <cell r="I803" t="str">
            <v>C51</v>
          </cell>
          <cell r="J803" t="str">
            <v>共同設備工業</v>
          </cell>
        </row>
        <row r="804">
          <cell r="I804" t="str">
            <v>C52</v>
          </cell>
          <cell r="J804" t="str">
            <v>共和空調工業</v>
          </cell>
        </row>
        <row r="805">
          <cell r="I805" t="str">
            <v>C53</v>
          </cell>
          <cell r="J805" t="str">
            <v>協友産業</v>
          </cell>
        </row>
        <row r="806">
          <cell r="I806" t="str">
            <v>C54</v>
          </cell>
          <cell r="J806" t="str">
            <v>九州林産</v>
          </cell>
        </row>
        <row r="807">
          <cell r="I807" t="str">
            <v>C55</v>
          </cell>
          <cell r="J807" t="str">
            <v>九電工</v>
          </cell>
        </row>
        <row r="808">
          <cell r="I808" t="str">
            <v>C56</v>
          </cell>
          <cell r="J808" t="str">
            <v>九建商事</v>
          </cell>
        </row>
        <row r="809">
          <cell r="I809" t="str">
            <v>C57</v>
          </cell>
          <cell r="J809" t="str">
            <v>共信ﾀﾞｸﾄ工業</v>
          </cell>
        </row>
        <row r="810">
          <cell r="I810" t="str">
            <v>C58</v>
          </cell>
          <cell r="J810" t="str">
            <v>九州ｼｽﾃﾑ</v>
          </cell>
        </row>
        <row r="811">
          <cell r="I811" t="str">
            <v>C59</v>
          </cell>
        </row>
        <row r="812">
          <cell r="I812" t="str">
            <v>C60</v>
          </cell>
        </row>
        <row r="813">
          <cell r="I813" t="str">
            <v>C61</v>
          </cell>
        </row>
        <row r="814">
          <cell r="I814" t="str">
            <v>C62</v>
          </cell>
        </row>
        <row r="815">
          <cell r="I815" t="str">
            <v>C63</v>
          </cell>
          <cell r="J815" t="str">
            <v>窪田工業</v>
          </cell>
          <cell r="K815" t="str">
            <v>く</v>
          </cell>
        </row>
        <row r="816">
          <cell r="I816" t="str">
            <v>C64</v>
          </cell>
        </row>
        <row r="817">
          <cell r="I817" t="str">
            <v>C65</v>
          </cell>
        </row>
        <row r="818">
          <cell r="I818" t="str">
            <v>C66</v>
          </cell>
        </row>
        <row r="819">
          <cell r="I819" t="str">
            <v>C67</v>
          </cell>
          <cell r="K819" t="str">
            <v>け</v>
          </cell>
        </row>
        <row r="820">
          <cell r="I820" t="str">
            <v>C68</v>
          </cell>
        </row>
        <row r="821">
          <cell r="I821" t="str">
            <v>C69</v>
          </cell>
        </row>
        <row r="822">
          <cell r="I822" t="str">
            <v>C70</v>
          </cell>
        </row>
        <row r="823">
          <cell r="I823" t="str">
            <v>C71</v>
          </cell>
          <cell r="J823" t="str">
            <v>小堀製作所</v>
          </cell>
          <cell r="K823" t="str">
            <v>こ</v>
          </cell>
        </row>
        <row r="824">
          <cell r="I824" t="str">
            <v>C72</v>
          </cell>
          <cell r="J824" t="str">
            <v>古賀商事</v>
          </cell>
        </row>
        <row r="825">
          <cell r="I825" t="str">
            <v>C73</v>
          </cell>
        </row>
        <row r="826">
          <cell r="I826" t="str">
            <v>C74</v>
          </cell>
        </row>
        <row r="827">
          <cell r="I827" t="str">
            <v>C75</v>
          </cell>
        </row>
        <row r="828">
          <cell r="I828" t="str">
            <v>C76</v>
          </cell>
          <cell r="J828" t="str">
            <v>サガ設備</v>
          </cell>
          <cell r="K828" t="str">
            <v>さ</v>
          </cell>
        </row>
        <row r="829">
          <cell r="I829" t="str">
            <v>C77</v>
          </cell>
          <cell r="J829" t="str">
            <v>佐藤工業</v>
          </cell>
        </row>
        <row r="830">
          <cell r="I830" t="str">
            <v>C78</v>
          </cell>
          <cell r="J830" t="str">
            <v>ｻﾝﾃﾞﾝ設備</v>
          </cell>
        </row>
        <row r="831">
          <cell r="I831" t="str">
            <v>C79</v>
          </cell>
          <cell r="J831" t="str">
            <v>佐電工</v>
          </cell>
        </row>
        <row r="832">
          <cell r="I832" t="str">
            <v>C80</v>
          </cell>
          <cell r="J832" t="str">
            <v>坂本設備</v>
          </cell>
        </row>
        <row r="833">
          <cell r="I833" t="str">
            <v>C81</v>
          </cell>
          <cell r="J833" t="str">
            <v>三和工業</v>
          </cell>
        </row>
        <row r="834">
          <cell r="I834" t="str">
            <v>C82</v>
          </cell>
          <cell r="J834" t="str">
            <v>佐々野塗装</v>
          </cell>
        </row>
        <row r="835">
          <cell r="I835" t="str">
            <v>C83</v>
          </cell>
          <cell r="J835" t="str">
            <v>坂口ﾀﾞｸﾄ工業</v>
          </cell>
        </row>
        <row r="836">
          <cell r="I836" t="str">
            <v>C84</v>
          </cell>
          <cell r="J836" t="str">
            <v>迫村工業</v>
          </cell>
        </row>
        <row r="837">
          <cell r="I837" t="str">
            <v>C85</v>
          </cell>
          <cell r="J837" t="str">
            <v>三共ｴｱｺﾝ</v>
          </cell>
        </row>
        <row r="838">
          <cell r="I838" t="str">
            <v>C86</v>
          </cell>
        </row>
        <row r="839">
          <cell r="I839" t="str">
            <v>C87</v>
          </cell>
        </row>
        <row r="840">
          <cell r="I840" t="str">
            <v>C88</v>
          </cell>
        </row>
        <row r="841">
          <cell r="I841" t="str">
            <v>C89</v>
          </cell>
        </row>
        <row r="842">
          <cell r="I842" t="str">
            <v>C90</v>
          </cell>
        </row>
        <row r="843">
          <cell r="I843" t="str">
            <v>C91</v>
          </cell>
          <cell r="J843" t="str">
            <v>しの商会</v>
          </cell>
          <cell r="K843" t="str">
            <v>し</v>
          </cell>
        </row>
        <row r="844">
          <cell r="I844" t="str">
            <v>C92</v>
          </cell>
          <cell r="J844" t="str">
            <v>十文字工業</v>
          </cell>
        </row>
        <row r="845">
          <cell r="I845" t="str">
            <v>C93</v>
          </cell>
          <cell r="J845" t="str">
            <v>照南空調</v>
          </cell>
        </row>
        <row r="846">
          <cell r="I846" t="str">
            <v>C94</v>
          </cell>
          <cell r="J846" t="str">
            <v>ｼﾞｮﾝｿﾝｺﾝﾄﾛｰﾙｽﾞ</v>
          </cell>
        </row>
        <row r="847">
          <cell r="I847" t="str">
            <v>C95</v>
          </cell>
          <cell r="J847" t="str">
            <v>ｼﾝｷﾞ設備工業</v>
          </cell>
        </row>
        <row r="848">
          <cell r="I848" t="str">
            <v>C96</v>
          </cell>
        </row>
        <row r="849">
          <cell r="I849" t="str">
            <v>C97</v>
          </cell>
        </row>
        <row r="850">
          <cell r="I850" t="str">
            <v>C98</v>
          </cell>
        </row>
        <row r="851">
          <cell r="I851" t="str">
            <v>C99</v>
          </cell>
        </row>
        <row r="852">
          <cell r="I852" t="str">
            <v>C100</v>
          </cell>
          <cell r="J852" t="str">
            <v>ｽﾗｯｸﾞｳｰﾙ工業</v>
          </cell>
          <cell r="K852" t="str">
            <v>す</v>
          </cell>
        </row>
        <row r="853">
          <cell r="I853" t="str">
            <v>C101</v>
          </cell>
        </row>
        <row r="854">
          <cell r="I854" t="str">
            <v>C102</v>
          </cell>
        </row>
        <row r="855">
          <cell r="I855" t="str">
            <v>C103</v>
          </cell>
        </row>
        <row r="856">
          <cell r="I856" t="str">
            <v>C104</v>
          </cell>
        </row>
        <row r="857">
          <cell r="I857" t="str">
            <v>C105</v>
          </cell>
        </row>
        <row r="858">
          <cell r="I858" t="str">
            <v>C106</v>
          </cell>
          <cell r="K858" t="str">
            <v>せ</v>
          </cell>
        </row>
        <row r="859">
          <cell r="I859" t="str">
            <v>C107</v>
          </cell>
        </row>
        <row r="860">
          <cell r="I860" t="str">
            <v>C108</v>
          </cell>
        </row>
        <row r="861">
          <cell r="I861" t="str">
            <v>C109</v>
          </cell>
        </row>
        <row r="862">
          <cell r="I862" t="str">
            <v>C110</v>
          </cell>
        </row>
        <row r="863">
          <cell r="I863" t="str">
            <v>C111</v>
          </cell>
          <cell r="J863" t="str">
            <v>総合熱研</v>
          </cell>
          <cell r="K863" t="str">
            <v>そ</v>
          </cell>
        </row>
        <row r="864">
          <cell r="I864" t="str">
            <v>C112</v>
          </cell>
        </row>
        <row r="865">
          <cell r="I865" t="str">
            <v>C113</v>
          </cell>
        </row>
        <row r="866">
          <cell r="I866" t="str">
            <v>C114</v>
          </cell>
        </row>
        <row r="867">
          <cell r="I867" t="str">
            <v>C115</v>
          </cell>
        </row>
        <row r="868">
          <cell r="I868" t="str">
            <v>C116</v>
          </cell>
          <cell r="J868" t="str">
            <v>ﾀﾞｲﾔﾓﾝﾄﾞ機工</v>
          </cell>
          <cell r="K868" t="str">
            <v>た</v>
          </cell>
        </row>
        <row r="869">
          <cell r="I869" t="str">
            <v>C117</v>
          </cell>
          <cell r="J869" t="str">
            <v>大生産業</v>
          </cell>
        </row>
        <row r="870">
          <cell r="I870" t="str">
            <v>C118</v>
          </cell>
          <cell r="J870" t="str">
            <v>玉名総合設備</v>
          </cell>
        </row>
        <row r="871">
          <cell r="I871" t="str">
            <v>C119</v>
          </cell>
          <cell r="J871" t="str">
            <v>第三電機工作所</v>
          </cell>
        </row>
        <row r="872">
          <cell r="I872" t="str">
            <v>C120</v>
          </cell>
          <cell r="J872" t="str">
            <v>大伸設備</v>
          </cell>
        </row>
        <row r="873">
          <cell r="I873" t="str">
            <v>C121</v>
          </cell>
        </row>
        <row r="874">
          <cell r="I874" t="str">
            <v>C122</v>
          </cell>
        </row>
        <row r="875">
          <cell r="I875" t="str">
            <v>C123</v>
          </cell>
        </row>
        <row r="876">
          <cell r="I876" t="str">
            <v>C124</v>
          </cell>
          <cell r="K876" t="str">
            <v>ち</v>
          </cell>
        </row>
        <row r="877">
          <cell r="I877" t="str">
            <v>C125</v>
          </cell>
        </row>
        <row r="878">
          <cell r="I878" t="str">
            <v>C126</v>
          </cell>
        </row>
        <row r="879">
          <cell r="I879" t="str">
            <v>C127</v>
          </cell>
        </row>
        <row r="880">
          <cell r="I880" t="str">
            <v>C128</v>
          </cell>
        </row>
        <row r="881">
          <cell r="I881" t="str">
            <v>C129</v>
          </cell>
          <cell r="K881" t="str">
            <v>つ</v>
          </cell>
        </row>
        <row r="882">
          <cell r="I882" t="str">
            <v>C130</v>
          </cell>
        </row>
        <row r="883">
          <cell r="I883" t="str">
            <v>C131</v>
          </cell>
        </row>
        <row r="884">
          <cell r="I884" t="str">
            <v>C132</v>
          </cell>
        </row>
        <row r="885">
          <cell r="I885" t="str">
            <v>C133</v>
          </cell>
        </row>
        <row r="886">
          <cell r="I886" t="str">
            <v>C134</v>
          </cell>
        </row>
        <row r="887">
          <cell r="I887" t="str">
            <v>C135</v>
          </cell>
          <cell r="J887" t="str">
            <v>テ ク ネ</v>
          </cell>
          <cell r="K887" t="str">
            <v>て</v>
          </cell>
        </row>
        <row r="888">
          <cell r="I888" t="str">
            <v>C136</v>
          </cell>
          <cell r="J888" t="str">
            <v>寺田板金工業</v>
          </cell>
        </row>
        <row r="889">
          <cell r="I889" t="str">
            <v>C137</v>
          </cell>
        </row>
        <row r="890">
          <cell r="I890" t="str">
            <v>C138</v>
          </cell>
        </row>
        <row r="891">
          <cell r="I891" t="str">
            <v>C139</v>
          </cell>
        </row>
        <row r="892">
          <cell r="I892" t="str">
            <v>C140</v>
          </cell>
        </row>
        <row r="893">
          <cell r="I893" t="str">
            <v>C141</v>
          </cell>
        </row>
        <row r="894">
          <cell r="I894" t="str">
            <v>C142</v>
          </cell>
          <cell r="J894" t="str">
            <v>東福興業</v>
          </cell>
          <cell r="K894" t="str">
            <v>と</v>
          </cell>
        </row>
        <row r="895">
          <cell r="I895" t="str">
            <v>C143</v>
          </cell>
          <cell r="J895" t="str">
            <v>東洋ｼｽﾃﾑ</v>
          </cell>
        </row>
        <row r="896">
          <cell r="I896" t="str">
            <v>C144</v>
          </cell>
          <cell r="J896" t="str">
            <v>トーワ工業</v>
          </cell>
        </row>
        <row r="897">
          <cell r="I897" t="str">
            <v>C145</v>
          </cell>
        </row>
        <row r="898">
          <cell r="I898" t="str">
            <v>C146</v>
          </cell>
        </row>
        <row r="899">
          <cell r="I899" t="str">
            <v>C147</v>
          </cell>
        </row>
        <row r="900">
          <cell r="I900" t="str">
            <v>C148</v>
          </cell>
        </row>
        <row r="901">
          <cell r="I901" t="str">
            <v>C149</v>
          </cell>
          <cell r="J901" t="str">
            <v>ナイガイ</v>
          </cell>
          <cell r="K901" t="str">
            <v>な</v>
          </cell>
        </row>
        <row r="902">
          <cell r="I902" t="str">
            <v>C150</v>
          </cell>
          <cell r="J902" t="str">
            <v>中島機工</v>
          </cell>
        </row>
        <row r="903">
          <cell r="I903" t="str">
            <v>C151</v>
          </cell>
          <cell r="J903" t="str">
            <v>ﾅｶﾎﾞｰﾃｯｸ</v>
          </cell>
        </row>
        <row r="904">
          <cell r="I904" t="str">
            <v>C152</v>
          </cell>
          <cell r="J904" t="str">
            <v>中村製作所</v>
          </cell>
        </row>
        <row r="905">
          <cell r="I905" t="str">
            <v>C153</v>
          </cell>
          <cell r="J905" t="str">
            <v>長崎運送</v>
          </cell>
        </row>
        <row r="906">
          <cell r="I906" t="str">
            <v>C154</v>
          </cell>
          <cell r="J906" t="str">
            <v>中川塗装店</v>
          </cell>
        </row>
        <row r="907">
          <cell r="I907" t="str">
            <v>C155</v>
          </cell>
          <cell r="J907" t="str">
            <v>中薗板金工業</v>
          </cell>
        </row>
        <row r="908">
          <cell r="I908" t="str">
            <v>C156</v>
          </cell>
        </row>
        <row r="909">
          <cell r="I909" t="str">
            <v>C157</v>
          </cell>
        </row>
        <row r="910">
          <cell r="I910" t="str">
            <v>C158</v>
          </cell>
        </row>
        <row r="911">
          <cell r="I911" t="str">
            <v>C159</v>
          </cell>
        </row>
        <row r="912">
          <cell r="I912" t="str">
            <v>C160</v>
          </cell>
          <cell r="J912" t="str">
            <v>西口工業</v>
          </cell>
          <cell r="K912" t="str">
            <v>に</v>
          </cell>
        </row>
        <row r="913">
          <cell r="I913" t="str">
            <v>C161</v>
          </cell>
          <cell r="J913" t="str">
            <v>西田建装</v>
          </cell>
        </row>
        <row r="914">
          <cell r="I914" t="str">
            <v>C162</v>
          </cell>
          <cell r="J914" t="str">
            <v>西日本計装</v>
          </cell>
        </row>
        <row r="915">
          <cell r="I915" t="str">
            <v>C163</v>
          </cell>
          <cell r="J915" t="str">
            <v>西原ﾈｵ工業</v>
          </cell>
        </row>
        <row r="916">
          <cell r="I916" t="str">
            <v>C164</v>
          </cell>
          <cell r="J916" t="str">
            <v>ﾆｯｼｮｰ設備</v>
          </cell>
        </row>
        <row r="917">
          <cell r="I917" t="str">
            <v>C165</v>
          </cell>
          <cell r="J917" t="str">
            <v>ニッタン</v>
          </cell>
        </row>
        <row r="918">
          <cell r="I918" t="str">
            <v>C166</v>
          </cell>
          <cell r="J918" t="str">
            <v>二豊断熱</v>
          </cell>
        </row>
        <row r="919">
          <cell r="I919" t="str">
            <v>C167</v>
          </cell>
          <cell r="J919" t="str">
            <v>日本通運</v>
          </cell>
        </row>
        <row r="920">
          <cell r="I920" t="str">
            <v>C168</v>
          </cell>
          <cell r="J920" t="str">
            <v>日本冷暖房</v>
          </cell>
        </row>
        <row r="921">
          <cell r="I921" t="str">
            <v>C169</v>
          </cell>
        </row>
        <row r="922">
          <cell r="I922" t="str">
            <v>C170</v>
          </cell>
        </row>
        <row r="923">
          <cell r="I923" t="str">
            <v>C171</v>
          </cell>
        </row>
        <row r="924">
          <cell r="I924" t="str">
            <v>C172</v>
          </cell>
          <cell r="K924" t="str">
            <v>ぬ</v>
          </cell>
        </row>
        <row r="925">
          <cell r="I925" t="str">
            <v>C173</v>
          </cell>
        </row>
        <row r="926">
          <cell r="I926" t="str">
            <v>C174</v>
          </cell>
        </row>
        <row r="927">
          <cell r="I927" t="str">
            <v>C175</v>
          </cell>
          <cell r="K927" t="str">
            <v>ね</v>
          </cell>
        </row>
        <row r="928">
          <cell r="I928" t="str">
            <v>C176</v>
          </cell>
        </row>
        <row r="929">
          <cell r="I929" t="str">
            <v>C177</v>
          </cell>
        </row>
        <row r="930">
          <cell r="I930" t="str">
            <v>C178</v>
          </cell>
          <cell r="K930" t="str">
            <v>の</v>
          </cell>
        </row>
        <row r="931">
          <cell r="I931" t="str">
            <v>C179</v>
          </cell>
        </row>
        <row r="932">
          <cell r="I932" t="str">
            <v>C180</v>
          </cell>
        </row>
        <row r="933">
          <cell r="I933" t="str">
            <v>C181</v>
          </cell>
          <cell r="J933" t="str">
            <v>ハンキュウ</v>
          </cell>
          <cell r="K933" t="str">
            <v>は</v>
          </cell>
        </row>
        <row r="934">
          <cell r="I934" t="str">
            <v>C182</v>
          </cell>
          <cell r="J934" t="str">
            <v>博多菱冷</v>
          </cell>
        </row>
        <row r="935">
          <cell r="I935" t="str">
            <v>C183</v>
          </cell>
          <cell r="J935" t="str">
            <v>ハツダ設備</v>
          </cell>
        </row>
        <row r="936">
          <cell r="I936" t="str">
            <v>C184</v>
          </cell>
        </row>
        <row r="937">
          <cell r="I937" t="str">
            <v>C185</v>
          </cell>
        </row>
        <row r="938">
          <cell r="I938" t="str">
            <v>C186</v>
          </cell>
        </row>
        <row r="939">
          <cell r="I939" t="str">
            <v>C187</v>
          </cell>
          <cell r="J939" t="str">
            <v>日立物流</v>
          </cell>
          <cell r="K939" t="str">
            <v>ひ</v>
          </cell>
        </row>
        <row r="940">
          <cell r="I940" t="str">
            <v>C188</v>
          </cell>
          <cell r="J940" t="str">
            <v>平山組</v>
          </cell>
        </row>
        <row r="941">
          <cell r="I941" t="str">
            <v>C189</v>
          </cell>
          <cell r="J941" t="str">
            <v>光機設</v>
          </cell>
        </row>
        <row r="942">
          <cell r="I942" t="str">
            <v>C190</v>
          </cell>
        </row>
        <row r="943">
          <cell r="I943" t="str">
            <v>C191</v>
          </cell>
        </row>
        <row r="944">
          <cell r="I944" t="str">
            <v>C192</v>
          </cell>
        </row>
        <row r="945">
          <cell r="I945" t="str">
            <v>C193</v>
          </cell>
          <cell r="J945" t="str">
            <v>ﾌｼﾞﾈﾂ工業</v>
          </cell>
          <cell r="K945" t="str">
            <v>ふ</v>
          </cell>
        </row>
        <row r="946">
          <cell r="I946" t="str">
            <v>C194</v>
          </cell>
          <cell r="J946" t="str">
            <v>ﾌｼﾞｸﾘｰﾝ工業</v>
          </cell>
        </row>
        <row r="947">
          <cell r="I947" t="str">
            <v>C195</v>
          </cell>
          <cell r="J947" t="str">
            <v>ﾌｼﾞｴｱﾃｯｸ</v>
          </cell>
        </row>
        <row r="948">
          <cell r="I948" t="str">
            <v>C196</v>
          </cell>
          <cell r="J948" t="str">
            <v>古川商会</v>
          </cell>
        </row>
        <row r="949">
          <cell r="I949" t="str">
            <v>C197</v>
          </cell>
        </row>
        <row r="950">
          <cell r="I950" t="str">
            <v>C198</v>
          </cell>
        </row>
        <row r="951">
          <cell r="I951" t="str">
            <v>C199</v>
          </cell>
          <cell r="K951" t="str">
            <v>へ</v>
          </cell>
        </row>
        <row r="952">
          <cell r="I952" t="str">
            <v>C200</v>
          </cell>
        </row>
        <row r="953">
          <cell r="I953" t="str">
            <v>C201</v>
          </cell>
        </row>
        <row r="954">
          <cell r="I954" t="str">
            <v>C202</v>
          </cell>
          <cell r="J954" t="str">
            <v>鵬栄産業</v>
          </cell>
          <cell r="K954" t="str">
            <v>ほ</v>
          </cell>
        </row>
        <row r="955">
          <cell r="I955" t="str">
            <v>C203</v>
          </cell>
        </row>
        <row r="956">
          <cell r="I956" t="str">
            <v>C204</v>
          </cell>
        </row>
        <row r="957">
          <cell r="I957" t="str">
            <v>C205</v>
          </cell>
          <cell r="J957" t="str">
            <v>丸栄産業</v>
          </cell>
          <cell r="K957" t="str">
            <v>ま</v>
          </cell>
        </row>
        <row r="958">
          <cell r="I958" t="str">
            <v>C206</v>
          </cell>
          <cell r="J958" t="str">
            <v>前田板金工業</v>
          </cell>
        </row>
        <row r="959">
          <cell r="I959" t="str">
            <v>C207</v>
          </cell>
          <cell r="J959" t="str">
            <v>丸和工業</v>
          </cell>
        </row>
        <row r="960">
          <cell r="I960" t="str">
            <v>C208</v>
          </cell>
          <cell r="J960" t="str">
            <v>牧野工作所</v>
          </cell>
        </row>
        <row r="961">
          <cell r="I961" t="str">
            <v>C209</v>
          </cell>
          <cell r="J961" t="str">
            <v>松下電工ﾋﾞﾙｼｽﾃﾑ</v>
          </cell>
        </row>
        <row r="962">
          <cell r="I962" t="str">
            <v>C210</v>
          </cell>
        </row>
        <row r="963">
          <cell r="I963" t="str">
            <v>C211</v>
          </cell>
        </row>
        <row r="964">
          <cell r="I964" t="str">
            <v>C212</v>
          </cell>
        </row>
        <row r="965">
          <cell r="I965" t="str">
            <v>C213</v>
          </cell>
          <cell r="J965" t="str">
            <v>宮崎産業</v>
          </cell>
          <cell r="K965" t="str">
            <v>み</v>
          </cell>
        </row>
        <row r="966">
          <cell r="I966" t="str">
            <v>C214</v>
          </cell>
          <cell r="J966" t="str">
            <v>三好管工</v>
          </cell>
        </row>
        <row r="967">
          <cell r="I967" t="str">
            <v>C215</v>
          </cell>
          <cell r="J967" t="str">
            <v>三好冷暖房</v>
          </cell>
        </row>
        <row r="968">
          <cell r="I968" t="str">
            <v>C216</v>
          </cell>
        </row>
        <row r="969">
          <cell r="I969" t="str">
            <v>C217</v>
          </cell>
        </row>
        <row r="970">
          <cell r="I970" t="str">
            <v>C218</v>
          </cell>
          <cell r="K970" t="str">
            <v>む</v>
          </cell>
        </row>
        <row r="971">
          <cell r="I971" t="str">
            <v>C219</v>
          </cell>
        </row>
        <row r="972">
          <cell r="I972" t="str">
            <v>C220</v>
          </cell>
        </row>
        <row r="973">
          <cell r="I973" t="str">
            <v>C221</v>
          </cell>
        </row>
        <row r="974">
          <cell r="I974" t="str">
            <v>C222</v>
          </cell>
          <cell r="J974" t="str">
            <v>明専商工</v>
          </cell>
          <cell r="K974" t="str">
            <v>め</v>
          </cell>
        </row>
        <row r="975">
          <cell r="I975" t="str">
            <v>C223</v>
          </cell>
          <cell r="J975" t="str">
            <v>メイユウ</v>
          </cell>
        </row>
        <row r="976">
          <cell r="I976" t="str">
            <v>C224</v>
          </cell>
        </row>
        <row r="977">
          <cell r="I977" t="str">
            <v>C225</v>
          </cell>
        </row>
        <row r="978">
          <cell r="I978" t="str">
            <v>C226</v>
          </cell>
        </row>
        <row r="979">
          <cell r="I979" t="str">
            <v>C227</v>
          </cell>
          <cell r="J979" t="str">
            <v>森井電業</v>
          </cell>
          <cell r="K979" t="str">
            <v>も</v>
          </cell>
        </row>
        <row r="980">
          <cell r="I980" t="str">
            <v>C228</v>
          </cell>
        </row>
        <row r="981">
          <cell r="I981" t="str">
            <v>C229</v>
          </cell>
        </row>
        <row r="982">
          <cell r="I982" t="str">
            <v>C230</v>
          </cell>
        </row>
        <row r="983">
          <cell r="I983" t="str">
            <v>C231</v>
          </cell>
        </row>
        <row r="984">
          <cell r="I984" t="str">
            <v>C232</v>
          </cell>
          <cell r="J984" t="str">
            <v>山川設備工業</v>
          </cell>
          <cell r="K984" t="str">
            <v>や</v>
          </cell>
        </row>
        <row r="985">
          <cell r="I985" t="str">
            <v>C233</v>
          </cell>
          <cell r="J985" t="str">
            <v>山武ﾋﾞﾙｼｽﾃﾑ</v>
          </cell>
        </row>
        <row r="986">
          <cell r="I986" t="str">
            <v>C234</v>
          </cell>
        </row>
        <row r="987">
          <cell r="I987" t="str">
            <v>C235</v>
          </cell>
        </row>
        <row r="988">
          <cell r="I988" t="str">
            <v>C236</v>
          </cell>
        </row>
        <row r="989">
          <cell r="I989" t="str">
            <v>C237</v>
          </cell>
        </row>
        <row r="990">
          <cell r="I990" t="str">
            <v>C238</v>
          </cell>
        </row>
        <row r="991">
          <cell r="I991" t="str">
            <v>C239</v>
          </cell>
        </row>
        <row r="992">
          <cell r="I992" t="str">
            <v>C240</v>
          </cell>
          <cell r="K992" t="str">
            <v>ゆ</v>
          </cell>
        </row>
        <row r="993">
          <cell r="I993" t="str">
            <v>C241</v>
          </cell>
        </row>
        <row r="994">
          <cell r="I994" t="str">
            <v>C242</v>
          </cell>
        </row>
        <row r="995">
          <cell r="I995" t="str">
            <v>C243</v>
          </cell>
        </row>
        <row r="996">
          <cell r="I996" t="str">
            <v>C244</v>
          </cell>
          <cell r="J996" t="str">
            <v>吉井工業</v>
          </cell>
          <cell r="K996" t="str">
            <v>よ</v>
          </cell>
        </row>
        <row r="997">
          <cell r="I997" t="str">
            <v>C245</v>
          </cell>
          <cell r="J997" t="str">
            <v>吉留塗装工業</v>
          </cell>
        </row>
        <row r="998">
          <cell r="I998" t="str">
            <v>C246</v>
          </cell>
          <cell r="J998" t="str">
            <v>横河ｼﾞｮﾝｿﾝｺﾝﾄﾛｰﾙｽﾞ</v>
          </cell>
        </row>
        <row r="999">
          <cell r="I999" t="str">
            <v>C247</v>
          </cell>
        </row>
        <row r="1000">
          <cell r="I1000" t="str">
            <v>C248</v>
          </cell>
        </row>
        <row r="1001">
          <cell r="I1001" t="str">
            <v>C249</v>
          </cell>
        </row>
        <row r="1002">
          <cell r="I1002" t="str">
            <v>C250</v>
          </cell>
          <cell r="K1002" t="str">
            <v>ら</v>
          </cell>
        </row>
        <row r="1003">
          <cell r="I1003" t="str">
            <v>C251</v>
          </cell>
        </row>
        <row r="1004">
          <cell r="I1004" t="str">
            <v>C252</v>
          </cell>
        </row>
        <row r="1005">
          <cell r="I1005" t="str">
            <v>C253</v>
          </cell>
          <cell r="K1005" t="str">
            <v>り</v>
          </cell>
        </row>
        <row r="1006">
          <cell r="I1006" t="str">
            <v>C254</v>
          </cell>
        </row>
        <row r="1007">
          <cell r="I1007" t="str">
            <v>C255</v>
          </cell>
        </row>
        <row r="1008">
          <cell r="I1008" t="str">
            <v>C256</v>
          </cell>
          <cell r="K1008" t="str">
            <v>る</v>
          </cell>
        </row>
        <row r="1009">
          <cell r="I1009" t="str">
            <v>C257</v>
          </cell>
        </row>
        <row r="1010">
          <cell r="I1010" t="str">
            <v>C258</v>
          </cell>
        </row>
        <row r="1011">
          <cell r="I1011" t="str">
            <v>C259</v>
          </cell>
          <cell r="K1011" t="str">
            <v>れ</v>
          </cell>
        </row>
        <row r="1012">
          <cell r="I1012" t="str">
            <v>C260</v>
          </cell>
        </row>
        <row r="1013">
          <cell r="I1013" t="str">
            <v>C261</v>
          </cell>
        </row>
        <row r="1014">
          <cell r="I1014" t="str">
            <v>C262</v>
          </cell>
          <cell r="K1014" t="str">
            <v>ろ</v>
          </cell>
        </row>
        <row r="1015">
          <cell r="I1015" t="str">
            <v>C263</v>
          </cell>
        </row>
        <row r="1016">
          <cell r="I1016" t="str">
            <v>C264</v>
          </cell>
        </row>
        <row r="1017">
          <cell r="I1017" t="str">
            <v>C265</v>
          </cell>
          <cell r="K1017" t="str">
            <v>わ</v>
          </cell>
        </row>
        <row r="1018">
          <cell r="I1018" t="str">
            <v>C266</v>
          </cell>
        </row>
        <row r="1019">
          <cell r="I1019" t="str">
            <v>C267</v>
          </cell>
        </row>
        <row r="1020">
          <cell r="I1020" t="str">
            <v>C268</v>
          </cell>
        </row>
        <row r="1021">
          <cell r="I1021" t="str">
            <v>C269</v>
          </cell>
        </row>
        <row r="1022">
          <cell r="I1022" t="str">
            <v>C270</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算書(病院)"/>
      <sheetName val="予算書(ｸﾞﾙｰﾌﾟﾎｰﾑ)"/>
      <sheetName val="予算書(ｹｱﾊｳｽ)"/>
      <sheetName val="予算書(共用)"/>
      <sheetName val="経費表"/>
      <sheetName val="ｺｰﾄﾞ"/>
      <sheetName val="病院"/>
      <sheetName val="ｸﾞﾙｰﾌﾟﾎｰﾑ"/>
      <sheetName val="ｹｱﾊｳｽ"/>
      <sheetName val="共用"/>
      <sheetName val="予算書(全体)"/>
    </sheetNames>
    <sheetDataSet>
      <sheetData sheetId="0" refreshError="1"/>
      <sheetData sheetId="1" refreshError="1"/>
      <sheetData sheetId="2" refreshError="1"/>
      <sheetData sheetId="3" refreshError="1"/>
      <sheetData sheetId="4" refreshError="1"/>
      <sheetData sheetId="5" refreshError="1">
        <row r="150">
          <cell r="F150" t="str">
            <v>ｺ ｰ ﾄﾞ</v>
          </cell>
          <cell r="G150" t="str">
            <v>要　素　名</v>
          </cell>
        </row>
        <row r="151">
          <cell r="F151">
            <v>100</v>
          </cell>
          <cell r="G151" t="str">
            <v>機　　器</v>
          </cell>
        </row>
        <row r="152">
          <cell r="F152">
            <v>111</v>
          </cell>
          <cell r="G152" t="str">
            <v>吸収式冷凍機</v>
          </cell>
        </row>
        <row r="153">
          <cell r="F153">
            <v>112</v>
          </cell>
          <cell r="G153" t="str">
            <v>ﾀｰﾎﾞ冷凍機</v>
          </cell>
        </row>
        <row r="154">
          <cell r="F154">
            <v>113</v>
          </cell>
          <cell r="G154" t="str">
            <v>ﾁｰﾘﾝｸﾞﾕﾆｯﾄ</v>
          </cell>
        </row>
        <row r="155">
          <cell r="F155">
            <v>121</v>
          </cell>
          <cell r="G155" t="str">
            <v>ｴｱﾊﾝﾄﾞﾘﾝｸﾞﾕﾆｯﾄ</v>
          </cell>
        </row>
        <row r="156">
          <cell r="F156">
            <v>122</v>
          </cell>
          <cell r="G156" t="str">
            <v>ﾌｧﾝｺｲﾙﾕﾆｯﾄ</v>
          </cell>
        </row>
        <row r="157">
          <cell r="F157">
            <v>123</v>
          </cell>
          <cell r="G157" t="str">
            <v>ﾌｧﾝｺﾝﾍﾞｸﾀｰ</v>
          </cell>
        </row>
        <row r="158">
          <cell r="F158">
            <v>131</v>
          </cell>
          <cell r="G158" t="str">
            <v>空冷ﾊﾟｯｹｰｼﾞｴｱｺﾝ</v>
          </cell>
        </row>
        <row r="159">
          <cell r="F159">
            <v>132</v>
          </cell>
          <cell r="G159" t="str">
            <v>ルームエアコン</v>
          </cell>
        </row>
        <row r="160">
          <cell r="F160">
            <v>140</v>
          </cell>
          <cell r="G160" t="str">
            <v>冷　却　塔</v>
          </cell>
        </row>
        <row r="161">
          <cell r="F161">
            <v>150</v>
          </cell>
          <cell r="G161" t="str">
            <v>ボ　イ　ラ　ー</v>
          </cell>
        </row>
        <row r="162">
          <cell r="F162">
            <v>160</v>
          </cell>
          <cell r="G162" t="str">
            <v>ポ　ン　プ　類</v>
          </cell>
        </row>
        <row r="163">
          <cell r="F163">
            <v>170</v>
          </cell>
          <cell r="G163" t="str">
            <v>送　風　機　類</v>
          </cell>
        </row>
        <row r="164">
          <cell r="F164">
            <v>171</v>
          </cell>
          <cell r="G164" t="str">
            <v>シロッコファン</v>
          </cell>
        </row>
        <row r="165">
          <cell r="F165">
            <v>172</v>
          </cell>
          <cell r="G165" t="str">
            <v>天　井　扇</v>
          </cell>
        </row>
        <row r="166">
          <cell r="G166" t="str">
            <v>換　気　扇</v>
          </cell>
        </row>
        <row r="167">
          <cell r="F167">
            <v>173</v>
          </cell>
          <cell r="G167" t="str">
            <v>有　圧　扇</v>
          </cell>
        </row>
        <row r="168">
          <cell r="F168">
            <v>174</v>
          </cell>
          <cell r="G168" t="str">
            <v>全熱交換器</v>
          </cell>
        </row>
        <row r="169">
          <cell r="G169" t="str">
            <v>ｽﾄﾚｰﾄｼﾛｯｺﾌｧﾝ</v>
          </cell>
        </row>
        <row r="170">
          <cell r="F170">
            <v>181</v>
          </cell>
          <cell r="G170" t="str">
            <v>電 気 温 水 器</v>
          </cell>
        </row>
        <row r="171">
          <cell r="G171" t="str">
            <v>瞬 間 湯 沸 器</v>
          </cell>
        </row>
        <row r="172">
          <cell r="F172">
            <v>184</v>
          </cell>
          <cell r="G172" t="str">
            <v>空気清浄機</v>
          </cell>
        </row>
        <row r="173">
          <cell r="G173" t="str">
            <v>フィルターユニット</v>
          </cell>
        </row>
        <row r="174">
          <cell r="G174" t="str">
            <v>コイルユニット</v>
          </cell>
        </row>
        <row r="175">
          <cell r="G175" t="str">
            <v>パネルヒーター</v>
          </cell>
        </row>
        <row r="179">
          <cell r="F179">
            <v>200</v>
          </cell>
          <cell r="G179" t="str">
            <v>材　　料</v>
          </cell>
        </row>
        <row r="180">
          <cell r="F180">
            <v>231</v>
          </cell>
          <cell r="G180" t="str">
            <v>吹出口・吸込口</v>
          </cell>
        </row>
        <row r="181">
          <cell r="F181">
            <v>232</v>
          </cell>
          <cell r="G181" t="str">
            <v>ダ ン パ ー 類</v>
          </cell>
        </row>
        <row r="182">
          <cell r="F182">
            <v>233</v>
          </cell>
          <cell r="G182" t="str">
            <v>排　煙　口</v>
          </cell>
        </row>
        <row r="183">
          <cell r="F183">
            <v>240</v>
          </cell>
          <cell r="G183" t="str">
            <v>衛　生　器　具</v>
          </cell>
        </row>
        <row r="184">
          <cell r="F184">
            <v>250</v>
          </cell>
          <cell r="G184" t="str">
            <v>受　水　槽</v>
          </cell>
        </row>
        <row r="185">
          <cell r="G185" t="str">
            <v>水　　槽</v>
          </cell>
        </row>
        <row r="186">
          <cell r="F186">
            <v>260</v>
          </cell>
          <cell r="G186" t="str">
            <v>製　缶　類</v>
          </cell>
        </row>
        <row r="187">
          <cell r="F187">
            <v>261</v>
          </cell>
          <cell r="G187" t="str">
            <v>オイルタンク</v>
          </cell>
        </row>
        <row r="188">
          <cell r="G188" t="str">
            <v>タンク・ヘッダー</v>
          </cell>
        </row>
        <row r="189">
          <cell r="G189" t="str">
            <v>膨張タンク</v>
          </cell>
        </row>
        <row r="190">
          <cell r="F190">
            <v>262</v>
          </cell>
          <cell r="G190" t="str">
            <v>熱　交　換　器</v>
          </cell>
        </row>
        <row r="191">
          <cell r="F191">
            <v>263</v>
          </cell>
          <cell r="G191" t="str">
            <v>貯　湯　槽</v>
          </cell>
        </row>
        <row r="192">
          <cell r="F192">
            <v>271</v>
          </cell>
          <cell r="G192" t="str">
            <v>ＶＡＶ・ＣＡＶ</v>
          </cell>
        </row>
        <row r="193">
          <cell r="F193">
            <v>272</v>
          </cell>
          <cell r="G193" t="str">
            <v>消　火　栓　箱</v>
          </cell>
        </row>
        <row r="194">
          <cell r="F194">
            <v>273</v>
          </cell>
          <cell r="G194" t="str">
            <v>浄　化　槽</v>
          </cell>
        </row>
        <row r="195">
          <cell r="F195">
            <v>274</v>
          </cell>
          <cell r="G195" t="str">
            <v>厨　房　機　器</v>
          </cell>
        </row>
        <row r="196">
          <cell r="G196" t="str">
            <v>消音エルボ</v>
          </cell>
        </row>
        <row r="197">
          <cell r="G197" t="str">
            <v>グリストラップ</v>
          </cell>
        </row>
        <row r="198">
          <cell r="G198" t="str">
            <v>フード,GF共</v>
          </cell>
        </row>
        <row r="199">
          <cell r="G199" t="str">
            <v>パイプフード</v>
          </cell>
        </row>
        <row r="203">
          <cell r="F203">
            <v>300</v>
          </cell>
          <cell r="G203" t="str">
            <v>外　注　工　事</v>
          </cell>
        </row>
        <row r="204">
          <cell r="F204">
            <v>311</v>
          </cell>
          <cell r="G204" t="str">
            <v>空調配管工事</v>
          </cell>
        </row>
        <row r="205">
          <cell r="F205">
            <v>312</v>
          </cell>
          <cell r="G205" t="str">
            <v>衛生配管工事</v>
          </cell>
        </row>
        <row r="206">
          <cell r="F206">
            <v>313</v>
          </cell>
          <cell r="G206" t="str">
            <v>冷媒配管工事</v>
          </cell>
        </row>
        <row r="207">
          <cell r="F207">
            <v>320</v>
          </cell>
          <cell r="G207" t="str">
            <v>ダクト工事</v>
          </cell>
        </row>
        <row r="208">
          <cell r="F208">
            <v>330</v>
          </cell>
          <cell r="G208" t="str">
            <v>保温工事</v>
          </cell>
        </row>
        <row r="209">
          <cell r="F209">
            <v>340</v>
          </cell>
          <cell r="G209" t="str">
            <v>塗装工事</v>
          </cell>
        </row>
        <row r="210">
          <cell r="F210">
            <v>350</v>
          </cell>
          <cell r="G210" t="str">
            <v>自動計装工事</v>
          </cell>
        </row>
        <row r="211">
          <cell r="F211">
            <v>360</v>
          </cell>
          <cell r="G211" t="str">
            <v>ガス工事</v>
          </cell>
        </row>
        <row r="212">
          <cell r="F212">
            <v>361</v>
          </cell>
          <cell r="G212" t="str">
            <v>都市ｶﾞｽ工事</v>
          </cell>
        </row>
        <row r="213">
          <cell r="F213">
            <v>370</v>
          </cell>
          <cell r="G213" t="str">
            <v>防災工事</v>
          </cell>
        </row>
        <row r="214">
          <cell r="F214">
            <v>371</v>
          </cell>
          <cell r="G214" t="str">
            <v>ｽﾌﾟﾘﾝｸﾗｰ工事</v>
          </cell>
        </row>
        <row r="215">
          <cell r="F215">
            <v>381</v>
          </cell>
          <cell r="G215" t="str">
            <v>基礎工事</v>
          </cell>
        </row>
        <row r="216">
          <cell r="F216">
            <v>382</v>
          </cell>
          <cell r="G216" t="str">
            <v>搬入・据付工事</v>
          </cell>
        </row>
        <row r="217">
          <cell r="F217">
            <v>391</v>
          </cell>
          <cell r="G217" t="str">
            <v>斫り補修工事</v>
          </cell>
        </row>
        <row r="218">
          <cell r="F218">
            <v>392</v>
          </cell>
          <cell r="G218" t="str">
            <v>厨房設備工事</v>
          </cell>
        </row>
        <row r="219">
          <cell r="F219">
            <v>393</v>
          </cell>
          <cell r="G219" t="str">
            <v>医療ガス設備工事</v>
          </cell>
        </row>
        <row r="220">
          <cell r="F220">
            <v>394</v>
          </cell>
          <cell r="G220" t="str">
            <v>浄化槽設備工事</v>
          </cell>
        </row>
        <row r="221">
          <cell r="F221">
            <v>395</v>
          </cell>
          <cell r="G221" t="str">
            <v>撤去工事</v>
          </cell>
        </row>
        <row r="222">
          <cell r="G222" t="str">
            <v>煙導工事</v>
          </cell>
        </row>
        <row r="223">
          <cell r="G223" t="str">
            <v>床暖房工事</v>
          </cell>
        </row>
        <row r="224">
          <cell r="G224" t="str">
            <v>動力工事</v>
          </cell>
        </row>
        <row r="225">
          <cell r="G225" t="str">
            <v>電気工事</v>
          </cell>
        </row>
        <row r="226">
          <cell r="F226">
            <v>399</v>
          </cell>
          <cell r="G226" t="str">
            <v>試運転調整</v>
          </cell>
        </row>
        <row r="227">
          <cell r="G227" t="str">
            <v>仮設工事</v>
          </cell>
        </row>
        <row r="228">
          <cell r="G228" t="str">
            <v>建築工事</v>
          </cell>
        </row>
        <row r="230">
          <cell r="G230" t="str">
            <v>官庁申請</v>
          </cell>
        </row>
        <row r="232">
          <cell r="G232" t="str">
            <v>天井開口補強</v>
          </cell>
        </row>
        <row r="233">
          <cell r="G233" t="str">
            <v>仮設費</v>
          </cell>
        </row>
        <row r="236">
          <cell r="F236" t="str">
            <v>A</v>
          </cell>
          <cell r="G236" t="str">
            <v>小　　計</v>
          </cell>
        </row>
        <row r="237">
          <cell r="F237" t="str">
            <v>B</v>
          </cell>
          <cell r="G237" t="str">
            <v>小　　計</v>
          </cell>
        </row>
      </sheetData>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119"/>
  <sheetViews>
    <sheetView showZeros="0" zoomScaleNormal="100" workbookViewId="0">
      <selection activeCell="Y43" sqref="Y43"/>
    </sheetView>
  </sheetViews>
  <sheetFormatPr defaultRowHeight="13.5" x14ac:dyDescent="0.15"/>
  <cols>
    <col min="1" max="18" width="5.125" style="10" customWidth="1"/>
    <col min="19" max="16384" width="9" style="10"/>
  </cols>
  <sheetData>
    <row r="1" spans="1:18" x14ac:dyDescent="0.15">
      <c r="A1" s="9"/>
      <c r="B1" s="9"/>
      <c r="C1" s="9"/>
      <c r="D1" s="9"/>
      <c r="E1" s="9"/>
      <c r="F1" s="9"/>
      <c r="G1" s="9"/>
      <c r="H1" s="9"/>
      <c r="I1" s="9"/>
      <c r="J1" s="9"/>
      <c r="K1" s="9"/>
      <c r="L1" s="9"/>
      <c r="M1" s="94" t="s">
        <v>37</v>
      </c>
      <c r="N1" s="95"/>
      <c r="O1" s="96">
        <v>45596</v>
      </c>
      <c r="P1" s="97"/>
      <c r="Q1" s="97"/>
      <c r="R1" s="98"/>
    </row>
    <row r="2" spans="1:18" ht="24" x14ac:dyDescent="0.25">
      <c r="A2" s="99" t="s">
        <v>1</v>
      </c>
      <c r="B2" s="100"/>
      <c r="C2" s="100"/>
      <c r="D2" s="100"/>
      <c r="E2" s="100"/>
      <c r="F2" s="100"/>
      <c r="G2" s="100"/>
      <c r="H2" s="100"/>
      <c r="I2" s="100"/>
      <c r="J2" s="100"/>
      <c r="K2" s="100"/>
      <c r="L2" s="100"/>
      <c r="M2" s="100"/>
      <c r="N2" s="100"/>
      <c r="O2" s="100"/>
      <c r="P2" s="100"/>
      <c r="Q2" s="100"/>
      <c r="R2" s="100"/>
    </row>
    <row r="3" spans="1:18" x14ac:dyDescent="0.15">
      <c r="A3" s="9"/>
      <c r="B3" s="9"/>
      <c r="C3" s="9"/>
      <c r="D3" s="9"/>
      <c r="E3" s="9"/>
      <c r="F3" s="9"/>
      <c r="G3" s="9"/>
      <c r="H3" s="9"/>
      <c r="I3" s="9"/>
      <c r="J3" s="9"/>
      <c r="K3" s="9"/>
      <c r="L3" s="9"/>
      <c r="M3" s="9"/>
      <c r="N3" s="9"/>
      <c r="O3" s="9"/>
      <c r="P3" s="9"/>
      <c r="Q3" s="9"/>
      <c r="R3" s="9"/>
    </row>
    <row r="4" spans="1:18" ht="13.5" customHeight="1" x14ac:dyDescent="0.15">
      <c r="A4" s="101" t="s">
        <v>2</v>
      </c>
      <c r="B4" s="101"/>
      <c r="C4" s="101"/>
      <c r="D4" s="101"/>
      <c r="E4" s="101"/>
      <c r="F4" s="9"/>
      <c r="G4" s="102" t="s">
        <v>3</v>
      </c>
      <c r="H4" s="103"/>
      <c r="I4" s="104" t="s">
        <v>4</v>
      </c>
      <c r="J4" s="11" t="s">
        <v>5</v>
      </c>
      <c r="K4" s="113"/>
      <c r="L4" s="113"/>
      <c r="M4" s="113"/>
      <c r="N4" s="113"/>
      <c r="O4" s="113"/>
      <c r="P4" s="113"/>
      <c r="Q4" s="12"/>
      <c r="R4" s="13"/>
    </row>
    <row r="5" spans="1:18" x14ac:dyDescent="0.15">
      <c r="A5" s="101"/>
      <c r="B5" s="101"/>
      <c r="C5" s="101"/>
      <c r="D5" s="101"/>
      <c r="E5" s="101"/>
      <c r="F5" s="9"/>
      <c r="G5" s="107">
        <v>12345</v>
      </c>
      <c r="H5" s="108"/>
      <c r="I5" s="105"/>
      <c r="J5" s="14"/>
      <c r="K5" s="114" t="s">
        <v>124</v>
      </c>
      <c r="L5" s="114"/>
      <c r="M5" s="114"/>
      <c r="N5" s="114"/>
      <c r="O5" s="114"/>
      <c r="P5" s="114"/>
      <c r="Q5" s="9"/>
      <c r="R5" s="15"/>
    </row>
    <row r="6" spans="1:18" x14ac:dyDescent="0.15">
      <c r="A6" s="9"/>
      <c r="B6" s="9"/>
      <c r="C6" s="9"/>
      <c r="D6" s="9"/>
      <c r="E6" s="9"/>
      <c r="F6" s="9"/>
      <c r="G6" s="109"/>
      <c r="H6" s="110"/>
      <c r="I6" s="105"/>
      <c r="J6" s="14"/>
      <c r="K6" s="114"/>
      <c r="L6" s="114"/>
      <c r="M6" s="114"/>
      <c r="N6" s="114"/>
      <c r="O6" s="114"/>
      <c r="P6" s="114"/>
      <c r="Q6" s="9"/>
      <c r="R6" s="15"/>
    </row>
    <row r="7" spans="1:18" x14ac:dyDescent="0.15">
      <c r="A7" s="9"/>
      <c r="B7" s="9"/>
      <c r="C7" s="9"/>
      <c r="D7" s="9"/>
      <c r="E7" s="9"/>
      <c r="F7" s="9"/>
      <c r="G7" s="9"/>
      <c r="H7" s="9"/>
      <c r="I7" s="105"/>
      <c r="J7" s="14" t="s">
        <v>6</v>
      </c>
      <c r="K7" s="114"/>
      <c r="L7" s="114"/>
      <c r="M7" s="114"/>
      <c r="N7" s="114"/>
      <c r="O7" s="114"/>
      <c r="P7" s="114"/>
      <c r="Q7" s="9"/>
      <c r="R7" s="15"/>
    </row>
    <row r="8" spans="1:18" x14ac:dyDescent="0.15">
      <c r="A8" s="9"/>
      <c r="B8" s="9"/>
      <c r="C8" s="9"/>
      <c r="D8" s="9"/>
      <c r="E8" s="9"/>
      <c r="F8" s="9"/>
      <c r="G8" s="9"/>
      <c r="H8" s="9"/>
      <c r="I8" s="105"/>
      <c r="J8" s="14"/>
      <c r="K8" s="114" t="s">
        <v>125</v>
      </c>
      <c r="L8" s="114"/>
      <c r="M8" s="114"/>
      <c r="N8" s="114"/>
      <c r="O8" s="114"/>
      <c r="P8" s="114"/>
      <c r="Q8" s="9"/>
      <c r="R8" s="15"/>
    </row>
    <row r="9" spans="1:18" x14ac:dyDescent="0.15">
      <c r="A9" s="9"/>
      <c r="B9" s="9"/>
      <c r="C9" s="9"/>
      <c r="D9" s="9"/>
      <c r="E9" s="9"/>
      <c r="F9" s="9"/>
      <c r="G9" s="9"/>
      <c r="H9" s="9"/>
      <c r="I9" s="105"/>
      <c r="J9" s="14"/>
      <c r="K9" s="114"/>
      <c r="L9" s="114"/>
      <c r="M9" s="114"/>
      <c r="N9" s="114"/>
      <c r="O9" s="114"/>
      <c r="P9" s="114"/>
      <c r="Q9" s="115" t="s">
        <v>110</v>
      </c>
      <c r="R9" s="116"/>
    </row>
    <row r="10" spans="1:18" x14ac:dyDescent="0.15">
      <c r="A10" s="9"/>
      <c r="B10" s="9"/>
      <c r="C10" s="9"/>
      <c r="D10" s="9"/>
      <c r="E10" s="9"/>
      <c r="F10" s="9"/>
      <c r="G10" s="9"/>
      <c r="H10" s="9"/>
      <c r="I10" s="105"/>
      <c r="J10" s="14" t="s">
        <v>32</v>
      </c>
      <c r="K10" s="16"/>
      <c r="L10" s="111" t="s">
        <v>122</v>
      </c>
      <c r="M10" s="111"/>
      <c r="N10" s="111"/>
      <c r="O10" s="111"/>
      <c r="P10" s="111"/>
      <c r="Q10" s="9"/>
      <c r="R10" s="15"/>
    </row>
    <row r="11" spans="1:18" x14ac:dyDescent="0.15">
      <c r="A11" s="9"/>
      <c r="B11" s="9"/>
      <c r="C11" s="9"/>
      <c r="D11" s="9"/>
      <c r="E11" s="9"/>
      <c r="F11" s="9"/>
      <c r="G11" s="9"/>
      <c r="H11" s="9"/>
      <c r="I11" s="106"/>
      <c r="J11" s="17"/>
      <c r="K11" s="18"/>
      <c r="L11" s="112"/>
      <c r="M11" s="112"/>
      <c r="N11" s="112"/>
      <c r="O11" s="112"/>
      <c r="P11" s="112"/>
      <c r="Q11" s="19"/>
      <c r="R11" s="20"/>
    </row>
    <row r="12" spans="1:18" ht="15" customHeight="1" x14ac:dyDescent="0.15">
      <c r="A12" s="9"/>
      <c r="B12" s="9"/>
      <c r="C12" s="9"/>
      <c r="D12" s="9"/>
      <c r="E12" s="9"/>
      <c r="F12" s="9"/>
      <c r="G12" s="9"/>
      <c r="H12" s="9"/>
      <c r="I12" s="21"/>
      <c r="J12" s="9"/>
      <c r="K12" s="9"/>
      <c r="L12" s="9"/>
      <c r="M12" s="9"/>
      <c r="N12" s="9"/>
      <c r="O12" s="9"/>
      <c r="P12" s="9"/>
      <c r="Q12" s="9"/>
      <c r="R12" s="9"/>
    </row>
    <row r="13" spans="1:18" ht="20.100000000000001" customHeight="1" x14ac:dyDescent="0.15">
      <c r="A13" s="117" t="s">
        <v>7</v>
      </c>
      <c r="B13" s="118"/>
      <c r="C13" s="119" t="s">
        <v>123</v>
      </c>
      <c r="D13" s="120"/>
      <c r="E13" s="121"/>
      <c r="F13" s="122" t="s">
        <v>8</v>
      </c>
      <c r="G13" s="123"/>
      <c r="H13" s="124" t="s">
        <v>58</v>
      </c>
      <c r="I13" s="125"/>
      <c r="J13" s="125"/>
      <c r="K13" s="125"/>
      <c r="L13" s="125"/>
      <c r="M13" s="125"/>
      <c r="N13" s="125"/>
      <c r="O13" s="125"/>
      <c r="P13" s="125"/>
      <c r="Q13" s="125"/>
      <c r="R13" s="126"/>
    </row>
    <row r="14" spans="1:18" ht="20.100000000000001" customHeight="1" x14ac:dyDescent="0.15">
      <c r="A14" s="117" t="s">
        <v>38</v>
      </c>
      <c r="B14" s="118"/>
      <c r="C14" s="127" t="s">
        <v>9</v>
      </c>
      <c r="D14" s="127"/>
      <c r="E14" s="127"/>
      <c r="F14" s="127"/>
      <c r="G14" s="127"/>
      <c r="H14" s="127"/>
      <c r="I14" s="127"/>
      <c r="J14" s="127"/>
      <c r="K14" s="118"/>
      <c r="L14" s="103" t="s">
        <v>59</v>
      </c>
      <c r="M14" s="128"/>
      <c r="N14" s="117" t="s">
        <v>10</v>
      </c>
      <c r="O14" s="118"/>
      <c r="P14" s="117" t="s">
        <v>11</v>
      </c>
      <c r="Q14" s="127"/>
      <c r="R14" s="118"/>
    </row>
    <row r="15" spans="1:18" ht="20.100000000000001" customHeight="1" x14ac:dyDescent="0.15">
      <c r="A15" s="129" t="s">
        <v>71</v>
      </c>
      <c r="B15" s="130"/>
      <c r="C15" s="131" t="s">
        <v>60</v>
      </c>
      <c r="D15" s="132"/>
      <c r="E15" s="132"/>
      <c r="F15" s="132"/>
      <c r="G15" s="132"/>
      <c r="H15" s="132"/>
      <c r="I15" s="132"/>
      <c r="J15" s="132"/>
      <c r="K15" s="133"/>
      <c r="L15" s="22">
        <v>1</v>
      </c>
      <c r="M15" s="23" t="s">
        <v>89</v>
      </c>
      <c r="N15" s="134"/>
      <c r="O15" s="135"/>
      <c r="P15" s="136">
        <v>45000</v>
      </c>
      <c r="Q15" s="137"/>
      <c r="R15" s="138"/>
    </row>
    <row r="16" spans="1:18" ht="20.100000000000001" customHeight="1" x14ac:dyDescent="0.15">
      <c r="A16" s="139"/>
      <c r="B16" s="140"/>
      <c r="C16" s="141"/>
      <c r="D16" s="141"/>
      <c r="E16" s="141"/>
      <c r="F16" s="141"/>
      <c r="G16" s="141"/>
      <c r="H16" s="141"/>
      <c r="I16" s="141"/>
      <c r="J16" s="141"/>
      <c r="K16" s="142"/>
      <c r="L16" s="24"/>
      <c r="M16" s="25"/>
      <c r="N16" s="143"/>
      <c r="O16" s="144"/>
      <c r="P16" s="145"/>
      <c r="Q16" s="146"/>
      <c r="R16" s="147"/>
    </row>
    <row r="17" spans="1:19" ht="20.100000000000001" customHeight="1" x14ac:dyDescent="0.15">
      <c r="A17" s="139"/>
      <c r="B17" s="140"/>
      <c r="C17" s="141"/>
      <c r="D17" s="141"/>
      <c r="E17" s="141"/>
      <c r="F17" s="141"/>
      <c r="G17" s="141"/>
      <c r="H17" s="141"/>
      <c r="I17" s="141"/>
      <c r="J17" s="141"/>
      <c r="K17" s="142"/>
      <c r="L17" s="24"/>
      <c r="M17" s="25"/>
      <c r="N17" s="143"/>
      <c r="O17" s="144"/>
      <c r="P17" s="145"/>
      <c r="Q17" s="146"/>
      <c r="R17" s="147"/>
    </row>
    <row r="18" spans="1:19" ht="20.100000000000001" customHeight="1" x14ac:dyDescent="0.15">
      <c r="A18" s="148"/>
      <c r="B18" s="149"/>
      <c r="C18" s="141"/>
      <c r="D18" s="141"/>
      <c r="E18" s="141"/>
      <c r="F18" s="141"/>
      <c r="G18" s="141"/>
      <c r="H18" s="141"/>
      <c r="I18" s="141"/>
      <c r="J18" s="141"/>
      <c r="K18" s="142"/>
      <c r="L18" s="24"/>
      <c r="M18" s="25"/>
      <c r="N18" s="143"/>
      <c r="O18" s="144"/>
      <c r="P18" s="145"/>
      <c r="Q18" s="146"/>
      <c r="R18" s="147"/>
    </row>
    <row r="19" spans="1:19" ht="20.100000000000001" customHeight="1" x14ac:dyDescent="0.15">
      <c r="A19" s="148"/>
      <c r="B19" s="149"/>
      <c r="C19" s="141"/>
      <c r="D19" s="141"/>
      <c r="E19" s="141"/>
      <c r="F19" s="141"/>
      <c r="G19" s="141"/>
      <c r="H19" s="141"/>
      <c r="I19" s="141"/>
      <c r="J19" s="141"/>
      <c r="K19" s="142"/>
      <c r="L19" s="24"/>
      <c r="M19" s="25"/>
      <c r="N19" s="143"/>
      <c r="O19" s="144"/>
      <c r="P19" s="145"/>
      <c r="Q19" s="146"/>
      <c r="R19" s="147"/>
    </row>
    <row r="20" spans="1:19" ht="20.100000000000001" customHeight="1" x14ac:dyDescent="0.15">
      <c r="A20" s="26" t="s">
        <v>70</v>
      </c>
      <c r="B20" s="27"/>
      <c r="C20" s="27"/>
      <c r="D20" s="27"/>
      <c r="E20" s="27"/>
      <c r="F20" s="27"/>
      <c r="G20" s="27"/>
      <c r="H20" s="27"/>
      <c r="I20" s="27"/>
      <c r="J20" s="27"/>
      <c r="K20" s="28"/>
      <c r="L20" s="150" t="s">
        <v>42</v>
      </c>
      <c r="M20" s="123"/>
      <c r="N20" s="29" t="s">
        <v>43</v>
      </c>
      <c r="O20" s="28" t="s">
        <v>12</v>
      </c>
      <c r="P20" s="145"/>
      <c r="Q20" s="146"/>
      <c r="R20" s="147"/>
    </row>
    <row r="21" spans="1:19" ht="20.100000000000001" customHeight="1" x14ac:dyDescent="0.15">
      <c r="A21" s="155"/>
      <c r="B21" s="156"/>
      <c r="C21" s="156"/>
      <c r="D21" s="156"/>
      <c r="E21" s="156"/>
      <c r="F21" s="156"/>
      <c r="G21" s="156"/>
      <c r="H21" s="156"/>
      <c r="I21" s="156"/>
      <c r="J21" s="156"/>
      <c r="K21" s="157"/>
      <c r="L21" s="151"/>
      <c r="M21" s="152"/>
      <c r="N21" s="26">
        <v>10</v>
      </c>
      <c r="O21" s="28" t="s">
        <v>12</v>
      </c>
      <c r="P21" s="136">
        <v>4500</v>
      </c>
      <c r="Q21" s="137"/>
      <c r="R21" s="138"/>
    </row>
    <row r="22" spans="1:19" ht="20.100000000000001" customHeight="1" x14ac:dyDescent="0.15">
      <c r="A22" s="158"/>
      <c r="B22" s="159"/>
      <c r="C22" s="159"/>
      <c r="D22" s="159"/>
      <c r="E22" s="159"/>
      <c r="F22" s="159"/>
      <c r="G22" s="159"/>
      <c r="H22" s="159"/>
      <c r="I22" s="159"/>
      <c r="J22" s="159"/>
      <c r="K22" s="160"/>
      <c r="L22" s="150" t="s">
        <v>41</v>
      </c>
      <c r="M22" s="123"/>
      <c r="N22" s="117" t="s">
        <v>40</v>
      </c>
      <c r="O22" s="118"/>
      <c r="P22" s="134"/>
      <c r="Q22" s="175"/>
      <c r="R22" s="135"/>
    </row>
    <row r="23" spans="1:19" ht="20.100000000000001" customHeight="1" x14ac:dyDescent="0.15">
      <c r="A23" s="158"/>
      <c r="B23" s="159"/>
      <c r="C23" s="159"/>
      <c r="D23" s="159"/>
      <c r="E23" s="159"/>
      <c r="F23" s="159"/>
      <c r="G23" s="159"/>
      <c r="H23" s="159"/>
      <c r="I23" s="159"/>
      <c r="J23" s="159"/>
      <c r="K23" s="160"/>
      <c r="L23" s="153"/>
      <c r="M23" s="154"/>
      <c r="N23" s="29" t="s">
        <v>43</v>
      </c>
      <c r="O23" s="28" t="s">
        <v>12</v>
      </c>
      <c r="P23" s="134"/>
      <c r="Q23" s="175"/>
      <c r="R23" s="135"/>
    </row>
    <row r="24" spans="1:19" ht="20.100000000000001" customHeight="1" x14ac:dyDescent="0.15">
      <c r="A24" s="161"/>
      <c r="B24" s="162"/>
      <c r="C24" s="162"/>
      <c r="D24" s="162"/>
      <c r="E24" s="162"/>
      <c r="F24" s="162"/>
      <c r="G24" s="162"/>
      <c r="H24" s="162"/>
      <c r="I24" s="162"/>
      <c r="J24" s="162"/>
      <c r="K24" s="163"/>
      <c r="L24" s="151"/>
      <c r="M24" s="152"/>
      <c r="N24" s="26">
        <v>10</v>
      </c>
      <c r="O24" s="28" t="s">
        <v>12</v>
      </c>
      <c r="P24" s="136">
        <v>49500</v>
      </c>
      <c r="Q24" s="137"/>
      <c r="R24" s="138"/>
    </row>
    <row r="25" spans="1:19" ht="20.100000000000001" customHeight="1" x14ac:dyDescent="0.15">
      <c r="A25" s="30"/>
      <c r="B25" s="30"/>
      <c r="C25" s="30"/>
      <c r="D25" s="30"/>
      <c r="E25" s="30"/>
      <c r="F25" s="30"/>
      <c r="G25" s="30"/>
      <c r="H25" s="30"/>
      <c r="I25" s="30"/>
      <c r="J25" s="30"/>
      <c r="K25" s="30"/>
      <c r="L25" s="31"/>
      <c r="M25" s="31"/>
      <c r="N25" s="27"/>
      <c r="O25" s="27"/>
      <c r="P25" s="32"/>
      <c r="Q25" s="32"/>
      <c r="R25" s="32"/>
    </row>
    <row r="26" spans="1:19" ht="20.100000000000001" customHeight="1" x14ac:dyDescent="0.15">
      <c r="A26" s="164" t="s">
        <v>61</v>
      </c>
      <c r="B26" s="164"/>
      <c r="C26" s="164"/>
      <c r="D26" s="176">
        <v>450000</v>
      </c>
      <c r="E26" s="177"/>
      <c r="F26" s="178"/>
      <c r="G26" s="166" t="s">
        <v>62</v>
      </c>
      <c r="H26" s="167"/>
      <c r="I26" s="176">
        <v>45000</v>
      </c>
      <c r="J26" s="177"/>
      <c r="K26" s="178"/>
      <c r="L26" s="166" t="s">
        <v>39</v>
      </c>
      <c r="M26" s="171"/>
      <c r="N26" s="171"/>
      <c r="O26" s="167"/>
      <c r="P26" s="172">
        <f>D26+I26</f>
        <v>495000</v>
      </c>
      <c r="Q26" s="173"/>
      <c r="R26" s="174"/>
      <c r="S26" s="10" t="s">
        <v>63</v>
      </c>
    </row>
    <row r="27" spans="1:19" ht="20.100000000000001" customHeight="1" x14ac:dyDescent="0.15">
      <c r="A27" s="164"/>
      <c r="B27" s="164"/>
      <c r="C27" s="164"/>
      <c r="D27" s="165"/>
      <c r="E27" s="165"/>
      <c r="F27" s="165"/>
      <c r="G27" s="166" t="s">
        <v>64</v>
      </c>
      <c r="H27" s="167"/>
      <c r="I27" s="168">
        <f>IF(ISERROR(P27/P26), "", P27/P26)</f>
        <v>0.3</v>
      </c>
      <c r="J27" s="169"/>
      <c r="K27" s="170"/>
      <c r="L27" s="166" t="s">
        <v>65</v>
      </c>
      <c r="M27" s="171"/>
      <c r="N27" s="171"/>
      <c r="O27" s="167"/>
      <c r="P27" s="172">
        <f>SUM(P28:R29)</f>
        <v>148500</v>
      </c>
      <c r="Q27" s="173"/>
      <c r="R27" s="174"/>
      <c r="S27" s="10" t="s">
        <v>72</v>
      </c>
    </row>
    <row r="28" spans="1:19" ht="20.100000000000001" customHeight="1" thickBot="1" x14ac:dyDescent="0.2">
      <c r="A28" s="190"/>
      <c r="B28" s="164"/>
      <c r="C28" s="164"/>
      <c r="D28" s="165"/>
      <c r="E28" s="165"/>
      <c r="F28" s="165"/>
      <c r="G28" s="166"/>
      <c r="H28" s="167"/>
      <c r="I28" s="165"/>
      <c r="J28" s="165"/>
      <c r="K28" s="165"/>
      <c r="L28" s="122" t="s">
        <v>66</v>
      </c>
      <c r="M28" s="150"/>
      <c r="N28" s="150"/>
      <c r="O28" s="123"/>
      <c r="P28" s="191">
        <v>99000</v>
      </c>
      <c r="Q28" s="192"/>
      <c r="R28" s="193"/>
      <c r="S28" s="10" t="s">
        <v>67</v>
      </c>
    </row>
    <row r="29" spans="1:19" ht="20.100000000000001" customHeight="1" thickBot="1" x14ac:dyDescent="0.2">
      <c r="A29" s="194" t="s">
        <v>109</v>
      </c>
      <c r="B29" s="195"/>
      <c r="C29" s="195"/>
      <c r="D29" s="196"/>
      <c r="E29" s="197"/>
      <c r="F29" s="197"/>
      <c r="G29" s="197"/>
      <c r="H29" s="198"/>
      <c r="I29" s="33"/>
      <c r="J29" s="33"/>
      <c r="K29" s="27"/>
      <c r="L29" s="179" t="s">
        <v>68</v>
      </c>
      <c r="M29" s="180"/>
      <c r="N29" s="180"/>
      <c r="O29" s="181"/>
      <c r="P29" s="182">
        <f>SUM(P22:R24)</f>
        <v>49500</v>
      </c>
      <c r="Q29" s="183"/>
      <c r="R29" s="184"/>
      <c r="S29" s="10" t="s">
        <v>73</v>
      </c>
    </row>
    <row r="30" spans="1:19" ht="13.5" customHeight="1" x14ac:dyDescent="0.15">
      <c r="A30" s="34" t="s">
        <v>33</v>
      </c>
      <c r="B30" s="35"/>
      <c r="C30" s="35"/>
      <c r="D30" s="35"/>
      <c r="E30" s="35"/>
      <c r="F30" s="35"/>
      <c r="G30" s="35"/>
      <c r="H30" s="35"/>
      <c r="I30" s="35"/>
      <c r="J30" s="35"/>
      <c r="K30" s="35"/>
      <c r="L30" s="36"/>
      <c r="M30" s="36"/>
      <c r="N30" s="36"/>
      <c r="O30" s="36"/>
      <c r="P30" s="35"/>
      <c r="Q30" s="35"/>
      <c r="R30" s="35"/>
    </row>
    <row r="31" spans="1:19" x14ac:dyDescent="0.15">
      <c r="A31" s="9"/>
      <c r="B31" s="9"/>
      <c r="C31" s="9"/>
      <c r="D31" s="9"/>
      <c r="E31" s="9"/>
      <c r="F31" s="9"/>
      <c r="G31" s="9"/>
      <c r="H31" s="9"/>
      <c r="I31" s="9"/>
      <c r="J31" s="9"/>
      <c r="K31" s="9"/>
      <c r="L31" s="9"/>
      <c r="M31" s="9"/>
      <c r="N31" s="9"/>
      <c r="O31" s="9"/>
      <c r="P31" s="9"/>
      <c r="Q31" s="9"/>
      <c r="R31" s="9"/>
    </row>
    <row r="32" spans="1:19" x14ac:dyDescent="0.15">
      <c r="A32" s="9" t="s">
        <v>20</v>
      </c>
      <c r="B32" s="9"/>
      <c r="C32" s="9"/>
      <c r="D32" s="9"/>
      <c r="E32" s="9"/>
      <c r="F32" s="9"/>
      <c r="G32" s="9"/>
      <c r="H32" s="9"/>
      <c r="I32" s="9"/>
      <c r="J32" s="9"/>
      <c r="K32" s="9"/>
      <c r="L32" s="9"/>
      <c r="M32" s="9"/>
      <c r="N32" s="9"/>
      <c r="O32" s="9"/>
      <c r="P32" s="9"/>
      <c r="Q32" s="9"/>
      <c r="R32" s="9"/>
    </row>
    <row r="33" spans="1:20" x14ac:dyDescent="0.15">
      <c r="A33" s="185" t="s">
        <v>21</v>
      </c>
      <c r="B33" s="186"/>
      <c r="C33" s="122" t="s">
        <v>22</v>
      </c>
      <c r="D33" s="150"/>
      <c r="E33" s="150"/>
      <c r="F33" s="150"/>
      <c r="G33" s="150"/>
      <c r="H33" s="150"/>
      <c r="I33" s="150"/>
      <c r="J33" s="150"/>
      <c r="K33" s="150"/>
      <c r="L33" s="122" t="s">
        <v>23</v>
      </c>
      <c r="M33" s="150"/>
      <c r="N33" s="150"/>
      <c r="O33" s="150"/>
      <c r="P33" s="150"/>
      <c r="Q33" s="150"/>
      <c r="R33" s="123"/>
    </row>
    <row r="34" spans="1:20" x14ac:dyDescent="0.15">
      <c r="A34" s="188" t="s">
        <v>24</v>
      </c>
      <c r="B34" s="189"/>
      <c r="C34" s="187"/>
      <c r="D34" s="151"/>
      <c r="E34" s="151"/>
      <c r="F34" s="151"/>
      <c r="G34" s="151"/>
      <c r="H34" s="151"/>
      <c r="I34" s="151"/>
      <c r="J34" s="151"/>
      <c r="K34" s="151"/>
      <c r="L34" s="187"/>
      <c r="M34" s="151"/>
      <c r="N34" s="151"/>
      <c r="O34" s="151"/>
      <c r="P34" s="151"/>
      <c r="Q34" s="151"/>
      <c r="R34" s="152"/>
    </row>
    <row r="35" spans="1:20" x14ac:dyDescent="0.15">
      <c r="A35" s="11"/>
      <c r="B35" s="12"/>
      <c r="C35" s="11"/>
      <c r="D35" s="12"/>
      <c r="E35" s="12"/>
      <c r="F35" s="12"/>
      <c r="G35" s="12"/>
      <c r="H35" s="12"/>
      <c r="I35" s="12"/>
      <c r="J35" s="12"/>
      <c r="K35" s="12"/>
      <c r="L35" s="11"/>
      <c r="M35" s="12"/>
      <c r="N35" s="12"/>
      <c r="O35" s="12"/>
      <c r="P35" s="12"/>
      <c r="Q35" s="12"/>
      <c r="R35" s="13"/>
    </row>
    <row r="36" spans="1:20" x14ac:dyDescent="0.15">
      <c r="A36" s="14"/>
      <c r="B36" s="9"/>
      <c r="C36" s="14"/>
      <c r="D36" s="9"/>
      <c r="E36" s="9"/>
      <c r="F36" s="9"/>
      <c r="G36" s="9"/>
      <c r="H36" s="9"/>
      <c r="I36" s="9"/>
      <c r="J36" s="9"/>
      <c r="K36" s="9"/>
      <c r="L36" s="14"/>
      <c r="M36" s="9"/>
      <c r="N36" s="9"/>
      <c r="O36" s="9"/>
      <c r="P36" s="9"/>
      <c r="Q36" s="9"/>
      <c r="R36" s="15"/>
    </row>
    <row r="37" spans="1:20" x14ac:dyDescent="0.15">
      <c r="A37" s="14"/>
      <c r="B37" s="9"/>
      <c r="C37" s="14"/>
      <c r="D37" s="9"/>
      <c r="E37" s="9"/>
      <c r="F37" s="9"/>
      <c r="G37" s="9"/>
      <c r="H37" s="9"/>
      <c r="I37" s="9"/>
      <c r="J37" s="9"/>
      <c r="K37" s="9"/>
      <c r="L37" s="14"/>
      <c r="M37" s="9"/>
      <c r="N37" s="9"/>
      <c r="O37" s="9"/>
      <c r="P37" s="9"/>
      <c r="Q37" s="9"/>
      <c r="R37" s="15"/>
    </row>
    <row r="38" spans="1:20" x14ac:dyDescent="0.15">
      <c r="A38" s="17"/>
      <c r="B38" s="19"/>
      <c r="C38" s="17"/>
      <c r="D38" s="19"/>
      <c r="E38" s="19"/>
      <c r="F38" s="19"/>
      <c r="G38" s="19"/>
      <c r="H38" s="19"/>
      <c r="I38" s="19"/>
      <c r="J38" s="19"/>
      <c r="K38" s="19"/>
      <c r="L38" s="17"/>
      <c r="M38" s="19"/>
      <c r="N38" s="19"/>
      <c r="O38" s="19"/>
      <c r="P38" s="19"/>
      <c r="Q38" s="19"/>
      <c r="R38" s="20"/>
    </row>
    <row r="39" spans="1:20" s="39" customFormat="1" ht="20.100000000000001" customHeight="1" x14ac:dyDescent="0.15">
      <c r="A39" s="37" t="s">
        <v>36</v>
      </c>
      <c r="B39" s="38"/>
      <c r="C39" s="37"/>
      <c r="D39" s="38"/>
      <c r="E39" s="38" t="s">
        <v>0</v>
      </c>
      <c r="F39" s="26" t="s">
        <v>34</v>
      </c>
      <c r="G39" s="28"/>
      <c r="H39" s="38"/>
      <c r="I39" s="38"/>
      <c r="J39" s="38"/>
      <c r="K39" s="26" t="s">
        <v>35</v>
      </c>
      <c r="L39" s="38"/>
      <c r="M39" s="199"/>
      <c r="N39" s="200"/>
      <c r="O39" s="200"/>
      <c r="P39" s="200"/>
      <c r="Q39" s="200"/>
      <c r="R39" s="201"/>
    </row>
    <row r="40" spans="1:20" ht="20.100000000000001" customHeight="1" x14ac:dyDescent="0.15">
      <c r="A40" s="122" t="s">
        <v>25</v>
      </c>
      <c r="B40" s="123"/>
      <c r="C40" s="94"/>
      <c r="D40" s="202"/>
      <c r="E40" s="202"/>
      <c r="F40" s="202"/>
      <c r="G40" s="202"/>
      <c r="H40" s="202"/>
      <c r="I40" s="95"/>
      <c r="J40" s="117" t="s">
        <v>26</v>
      </c>
      <c r="K40" s="150"/>
      <c r="L40" s="123"/>
      <c r="M40" s="203"/>
      <c r="N40" s="204"/>
      <c r="O40" s="204"/>
      <c r="P40" s="204"/>
      <c r="Q40" s="204"/>
      <c r="R40" s="205"/>
    </row>
    <row r="41" spans="1:20" ht="20.100000000000001" customHeight="1" x14ac:dyDescent="0.15">
      <c r="A41" s="40" t="s">
        <v>45</v>
      </c>
      <c r="B41" s="206"/>
      <c r="C41" s="207"/>
      <c r="D41" s="208" t="s">
        <v>44</v>
      </c>
      <c r="E41" s="209"/>
      <c r="F41" s="210"/>
      <c r="G41" s="210"/>
      <c r="H41" s="210"/>
      <c r="I41" s="211"/>
      <c r="J41" s="40" t="s">
        <v>46</v>
      </c>
      <c r="K41" s="41"/>
      <c r="L41" s="42"/>
      <c r="M41" s="208" t="s">
        <v>44</v>
      </c>
      <c r="N41" s="209"/>
      <c r="O41" s="210"/>
      <c r="P41" s="210"/>
      <c r="Q41" s="210"/>
      <c r="R41" s="211"/>
      <c r="S41" s="43"/>
      <c r="T41" s="43"/>
    </row>
    <row r="42" spans="1:20" ht="20.100000000000001" customHeight="1" x14ac:dyDescent="0.15">
      <c r="A42" s="166" t="s">
        <v>27</v>
      </c>
      <c r="B42" s="167"/>
      <c r="C42" s="30"/>
      <c r="D42" s="30"/>
      <c r="E42" s="30"/>
      <c r="F42" s="30"/>
      <c r="G42" s="30"/>
      <c r="H42" s="30"/>
      <c r="I42" s="30"/>
      <c r="J42" s="30"/>
      <c r="K42" s="30" t="s">
        <v>28</v>
      </c>
      <c r="L42" s="30"/>
      <c r="M42" s="30"/>
      <c r="N42" s="30"/>
      <c r="O42" s="30"/>
      <c r="P42" s="30"/>
      <c r="Q42" s="30"/>
      <c r="R42" s="44"/>
      <c r="S42" s="43"/>
      <c r="T42" s="43"/>
    </row>
    <row r="43" spans="1:20" ht="20.100000000000001" customHeight="1" x14ac:dyDescent="0.15">
      <c r="A43" s="213" t="s">
        <v>29</v>
      </c>
      <c r="B43" s="213"/>
      <c r="C43" s="213">
        <v>172</v>
      </c>
      <c r="D43" s="213"/>
      <c r="E43" s="213" t="s">
        <v>31</v>
      </c>
      <c r="F43" s="213"/>
      <c r="G43" s="117"/>
      <c r="H43" s="127"/>
      <c r="I43" s="118"/>
      <c r="J43" s="117" t="s">
        <v>107</v>
      </c>
      <c r="K43" s="127"/>
      <c r="L43" s="118"/>
      <c r="M43" s="117"/>
      <c r="N43" s="127"/>
      <c r="O43" s="127"/>
      <c r="P43" s="127"/>
      <c r="Q43" s="127"/>
      <c r="R43" s="118"/>
    </row>
    <row r="44" spans="1:20" ht="20.100000000000001" customHeight="1" x14ac:dyDescent="0.15">
      <c r="A44" s="213" t="s">
        <v>30</v>
      </c>
      <c r="B44" s="213"/>
      <c r="C44" s="213">
        <v>172</v>
      </c>
      <c r="D44" s="213"/>
      <c r="E44" s="213" t="s">
        <v>31</v>
      </c>
      <c r="F44" s="213"/>
      <c r="G44" s="117"/>
      <c r="H44" s="127"/>
      <c r="I44" s="118"/>
      <c r="J44" s="117" t="s">
        <v>107</v>
      </c>
      <c r="K44" s="127"/>
      <c r="L44" s="118"/>
      <c r="M44" s="117"/>
      <c r="N44" s="127"/>
      <c r="O44" s="127"/>
      <c r="P44" s="127"/>
      <c r="Q44" s="127"/>
      <c r="R44" s="118"/>
    </row>
    <row r="45" spans="1:20" ht="20.100000000000001" customHeight="1" x14ac:dyDescent="0.15">
      <c r="A45" s="36"/>
      <c r="B45" s="36"/>
      <c r="C45" s="36"/>
      <c r="D45" s="36"/>
      <c r="E45" s="36"/>
      <c r="F45" s="36"/>
      <c r="G45" s="36"/>
      <c r="H45" s="36"/>
      <c r="I45" s="36"/>
      <c r="J45" s="36"/>
      <c r="K45" s="36"/>
      <c r="L45" s="36"/>
      <c r="M45" s="36"/>
      <c r="N45" s="36"/>
      <c r="O45" s="36"/>
      <c r="P45" s="36"/>
      <c r="Q45" s="36"/>
      <c r="R45" s="36"/>
    </row>
    <row r="46" spans="1:20" ht="20.100000000000001" customHeight="1" x14ac:dyDescent="0.15">
      <c r="A46" s="9" t="s">
        <v>112</v>
      </c>
      <c r="B46" s="9"/>
      <c r="C46" s="9"/>
      <c r="D46" s="9"/>
      <c r="E46" s="9"/>
      <c r="F46" s="9"/>
      <c r="G46" s="9"/>
      <c r="H46" s="9"/>
      <c r="I46" s="9"/>
      <c r="J46" s="9"/>
      <c r="K46" s="9"/>
      <c r="L46" s="9"/>
      <c r="M46" s="9"/>
      <c r="N46" s="9"/>
      <c r="O46" s="9"/>
      <c r="P46" s="9"/>
      <c r="Q46" s="212"/>
      <c r="R46" s="212"/>
    </row>
    <row r="47" spans="1:20" ht="17.100000000000001" customHeight="1" x14ac:dyDescent="0.15">
      <c r="A47" s="9"/>
      <c r="B47" s="9"/>
      <c r="C47" s="9"/>
      <c r="D47" s="9"/>
      <c r="E47" s="9"/>
      <c r="F47" s="9"/>
      <c r="G47" s="9"/>
      <c r="H47" s="9"/>
      <c r="I47" s="9"/>
      <c r="J47" s="9"/>
      <c r="K47" s="9"/>
      <c r="L47" s="9"/>
      <c r="M47" s="9"/>
      <c r="N47" s="9"/>
      <c r="O47" s="9"/>
      <c r="P47" s="9"/>
      <c r="Q47" s="9"/>
      <c r="R47" s="45" t="s">
        <v>132</v>
      </c>
    </row>
    <row r="48" spans="1:20" x14ac:dyDescent="0.15">
      <c r="A48" s="9"/>
      <c r="B48" s="9"/>
      <c r="C48" s="9"/>
      <c r="D48" s="9"/>
      <c r="E48" s="9"/>
      <c r="F48" s="9"/>
      <c r="G48" s="9"/>
      <c r="H48" s="9"/>
      <c r="I48" s="9"/>
      <c r="J48" s="9"/>
      <c r="K48" s="9"/>
      <c r="L48" s="9"/>
      <c r="M48" s="9"/>
      <c r="N48" s="9"/>
      <c r="O48" s="9"/>
      <c r="P48" s="9"/>
      <c r="Q48" s="9"/>
      <c r="R48" s="9"/>
    </row>
    <row r="49" spans="1:18" s="39" customFormat="1" x14ac:dyDescent="0.15">
      <c r="A49" s="46"/>
      <c r="B49" s="46"/>
      <c r="C49" s="46"/>
      <c r="D49" s="46"/>
      <c r="E49" s="46"/>
      <c r="F49" s="46"/>
      <c r="G49" s="46"/>
      <c r="H49" s="46"/>
      <c r="I49" s="46"/>
      <c r="J49" s="46"/>
      <c r="K49" s="46"/>
      <c r="L49" s="46"/>
      <c r="M49" s="46"/>
      <c r="N49" s="46"/>
      <c r="O49" s="46"/>
      <c r="P49" s="46"/>
      <c r="Q49" s="46"/>
      <c r="R49" s="46"/>
    </row>
    <row r="50" spans="1:18" s="39" customFormat="1" x14ac:dyDescent="0.15">
      <c r="A50" s="46"/>
      <c r="B50" s="46"/>
      <c r="C50" s="46"/>
      <c r="D50" s="46"/>
      <c r="E50" s="46"/>
      <c r="F50" s="46"/>
      <c r="G50" s="46"/>
      <c r="H50" s="46"/>
      <c r="I50" s="46"/>
      <c r="J50" s="46"/>
      <c r="K50" s="46"/>
      <c r="L50" s="46"/>
      <c r="M50" s="46"/>
      <c r="N50" s="46"/>
      <c r="O50" s="46"/>
      <c r="P50" s="46"/>
      <c r="Q50" s="46"/>
      <c r="R50" s="46"/>
    </row>
    <row r="51" spans="1:18" s="39" customFormat="1" x14ac:dyDescent="0.15">
      <c r="A51" s="46"/>
      <c r="B51" s="46"/>
      <c r="C51" s="46"/>
      <c r="D51" s="46"/>
      <c r="E51" s="46"/>
      <c r="F51" s="46"/>
      <c r="G51" s="46"/>
      <c r="H51" s="46"/>
      <c r="I51" s="46"/>
      <c r="J51" s="46"/>
      <c r="K51" s="46"/>
      <c r="L51" s="46"/>
      <c r="M51" s="46"/>
      <c r="N51" s="46"/>
      <c r="O51" s="46"/>
      <c r="P51" s="46"/>
      <c r="Q51" s="46"/>
      <c r="R51" s="46"/>
    </row>
    <row r="52" spans="1:18" s="39" customFormat="1" x14ac:dyDescent="0.15">
      <c r="A52" s="46"/>
      <c r="B52" s="46"/>
      <c r="C52" s="46"/>
      <c r="D52" s="46"/>
      <c r="E52" s="46"/>
      <c r="F52" s="46"/>
      <c r="G52" s="46"/>
      <c r="H52" s="46"/>
      <c r="I52" s="46"/>
      <c r="J52" s="46"/>
      <c r="K52" s="46"/>
      <c r="L52" s="46"/>
      <c r="M52" s="46"/>
      <c r="N52" s="46"/>
      <c r="O52" s="46"/>
      <c r="P52" s="46"/>
      <c r="Q52" s="46"/>
      <c r="R52" s="46"/>
    </row>
    <row r="53" spans="1:18" x14ac:dyDescent="0.15">
      <c r="A53" s="47"/>
      <c r="B53" s="47"/>
      <c r="C53" s="47"/>
      <c r="D53" s="47"/>
      <c r="E53" s="47"/>
      <c r="F53" s="47"/>
      <c r="G53" s="47"/>
      <c r="H53" s="47"/>
      <c r="I53" s="47"/>
      <c r="J53" s="47"/>
      <c r="K53" s="47"/>
      <c r="L53" s="47"/>
      <c r="M53" s="47"/>
      <c r="N53" s="47"/>
      <c r="O53" s="47"/>
      <c r="P53" s="47"/>
      <c r="Q53" s="47"/>
      <c r="R53" s="47"/>
    </row>
    <row r="54" spans="1:18" x14ac:dyDescent="0.15">
      <c r="A54" s="47"/>
      <c r="B54" s="47"/>
      <c r="C54" s="47"/>
      <c r="D54" s="47"/>
      <c r="E54" s="47"/>
      <c r="F54" s="47"/>
      <c r="G54" s="47"/>
      <c r="H54" s="47"/>
      <c r="I54" s="47"/>
      <c r="J54" s="47"/>
      <c r="K54" s="47"/>
      <c r="L54" s="47"/>
      <c r="M54" s="47"/>
      <c r="N54" s="47"/>
      <c r="O54" s="47"/>
      <c r="P54" s="47"/>
      <c r="Q54" s="47"/>
      <c r="R54" s="47"/>
    </row>
    <row r="55" spans="1:18" x14ac:dyDescent="0.15">
      <c r="A55" s="47"/>
      <c r="B55" s="47"/>
      <c r="C55" s="47"/>
      <c r="D55" s="47"/>
      <c r="E55" s="47"/>
      <c r="F55" s="47"/>
      <c r="G55" s="47"/>
      <c r="H55" s="47"/>
      <c r="I55" s="47"/>
      <c r="J55" s="47"/>
      <c r="K55" s="47"/>
      <c r="L55" s="47"/>
      <c r="M55" s="47"/>
      <c r="N55" s="47"/>
      <c r="O55" s="47"/>
      <c r="P55" s="47"/>
      <c r="Q55" s="47"/>
      <c r="R55" s="47"/>
    </row>
    <row r="56" spans="1:18" x14ac:dyDescent="0.15">
      <c r="A56" s="47"/>
      <c r="B56" s="47"/>
      <c r="C56" s="47"/>
      <c r="D56" s="47"/>
      <c r="E56" s="47"/>
      <c r="F56" s="47"/>
      <c r="G56" s="47"/>
      <c r="H56" s="47"/>
      <c r="I56" s="47"/>
      <c r="J56" s="47"/>
      <c r="K56" s="47"/>
      <c r="L56" s="47"/>
      <c r="M56" s="47"/>
      <c r="N56" s="47"/>
      <c r="O56" s="47"/>
      <c r="P56" s="47"/>
      <c r="Q56" s="47"/>
      <c r="R56" s="47"/>
    </row>
    <row r="57" spans="1:18" x14ac:dyDescent="0.15">
      <c r="A57" s="47"/>
      <c r="B57" s="47"/>
      <c r="C57" s="47"/>
      <c r="D57" s="47"/>
      <c r="E57" s="47"/>
      <c r="F57" s="47"/>
      <c r="G57" s="47"/>
      <c r="H57" s="47"/>
      <c r="I57" s="47"/>
      <c r="J57" s="47"/>
      <c r="K57" s="47"/>
      <c r="L57" s="47"/>
      <c r="M57" s="47"/>
      <c r="N57" s="47"/>
      <c r="O57" s="47"/>
      <c r="P57" s="47"/>
      <c r="Q57" s="47"/>
      <c r="R57" s="47"/>
    </row>
    <row r="58" spans="1:18" x14ac:dyDescent="0.15">
      <c r="A58" s="47"/>
      <c r="B58" s="47"/>
      <c r="C58" s="47"/>
      <c r="D58" s="47"/>
      <c r="E58" s="47"/>
      <c r="F58" s="47"/>
      <c r="G58" s="47"/>
      <c r="H58" s="47"/>
      <c r="I58" s="47"/>
      <c r="J58" s="47"/>
      <c r="K58" s="47"/>
      <c r="L58" s="47"/>
      <c r="M58" s="47"/>
      <c r="N58" s="47"/>
      <c r="O58" s="47"/>
      <c r="P58" s="47"/>
      <c r="Q58" s="47"/>
      <c r="R58" s="47"/>
    </row>
    <row r="59" spans="1:18" x14ac:dyDescent="0.15">
      <c r="A59" s="47"/>
      <c r="B59" s="47"/>
      <c r="C59" s="47"/>
      <c r="D59" s="47"/>
      <c r="E59" s="47"/>
      <c r="F59" s="47"/>
      <c r="G59" s="47"/>
      <c r="H59" s="47"/>
      <c r="I59" s="47"/>
      <c r="J59" s="47"/>
      <c r="K59" s="47"/>
      <c r="L59" s="47"/>
      <c r="M59" s="47"/>
      <c r="N59" s="47"/>
      <c r="O59" s="47"/>
      <c r="P59" s="47"/>
      <c r="Q59" s="47"/>
      <c r="R59" s="47"/>
    </row>
    <row r="60" spans="1:18" x14ac:dyDescent="0.15">
      <c r="A60" s="47"/>
      <c r="B60" s="47"/>
      <c r="C60" s="47"/>
      <c r="D60" s="47"/>
      <c r="E60" s="47"/>
      <c r="F60" s="47"/>
      <c r="G60" s="47"/>
      <c r="H60" s="47"/>
      <c r="I60" s="47"/>
      <c r="J60" s="47"/>
      <c r="K60" s="47"/>
      <c r="L60" s="47"/>
      <c r="M60" s="47"/>
      <c r="N60" s="47"/>
      <c r="O60" s="47"/>
      <c r="P60" s="47"/>
      <c r="Q60" s="47"/>
      <c r="R60" s="47"/>
    </row>
    <row r="61" spans="1:18" x14ac:dyDescent="0.15">
      <c r="A61" s="47"/>
      <c r="B61" s="47"/>
      <c r="C61" s="47"/>
      <c r="D61" s="47"/>
      <c r="E61" s="47"/>
      <c r="F61" s="47"/>
      <c r="G61" s="47"/>
      <c r="H61" s="47"/>
      <c r="I61" s="47"/>
      <c r="J61" s="47"/>
      <c r="K61" s="47"/>
      <c r="L61" s="47"/>
      <c r="M61" s="47"/>
      <c r="N61" s="47"/>
      <c r="O61" s="47"/>
      <c r="P61" s="47"/>
      <c r="Q61" s="47"/>
      <c r="R61" s="47"/>
    </row>
    <row r="62" spans="1:18" x14ac:dyDescent="0.15">
      <c r="A62" s="47"/>
      <c r="B62" s="47"/>
      <c r="C62" s="47"/>
      <c r="D62" s="47"/>
      <c r="E62" s="47"/>
      <c r="F62" s="47"/>
      <c r="G62" s="47"/>
      <c r="H62" s="47"/>
      <c r="I62" s="47"/>
      <c r="J62" s="47"/>
      <c r="K62" s="47"/>
      <c r="L62" s="47"/>
      <c r="M62" s="47"/>
      <c r="N62" s="47"/>
      <c r="O62" s="47"/>
      <c r="P62" s="47"/>
      <c r="Q62" s="47"/>
      <c r="R62" s="47"/>
    </row>
    <row r="63" spans="1:18" x14ac:dyDescent="0.15">
      <c r="A63" s="47"/>
      <c r="B63" s="47"/>
      <c r="C63" s="47"/>
      <c r="D63" s="47"/>
      <c r="E63" s="47"/>
      <c r="F63" s="47"/>
      <c r="G63" s="47"/>
      <c r="H63" s="47"/>
      <c r="I63" s="47"/>
      <c r="J63" s="47"/>
      <c r="K63" s="47"/>
      <c r="L63" s="47"/>
      <c r="M63" s="47"/>
      <c r="N63" s="47"/>
      <c r="O63" s="47"/>
      <c r="P63" s="47"/>
      <c r="Q63" s="47"/>
      <c r="R63" s="47"/>
    </row>
    <row r="64" spans="1:18" x14ac:dyDescent="0.15">
      <c r="A64" s="47"/>
      <c r="B64" s="47"/>
      <c r="C64" s="47"/>
      <c r="D64" s="47"/>
      <c r="E64" s="47"/>
      <c r="F64" s="47"/>
      <c r="G64" s="47"/>
      <c r="H64" s="47"/>
      <c r="I64" s="47"/>
      <c r="J64" s="47"/>
      <c r="K64" s="47"/>
      <c r="L64" s="47"/>
      <c r="M64" s="47"/>
      <c r="N64" s="47"/>
      <c r="O64" s="47"/>
      <c r="P64" s="47"/>
      <c r="Q64" s="47"/>
      <c r="R64" s="47"/>
    </row>
    <row r="65" spans="1:18" x14ac:dyDescent="0.15">
      <c r="A65" s="47"/>
      <c r="B65" s="47"/>
      <c r="C65" s="47"/>
      <c r="D65" s="47"/>
      <c r="E65" s="47"/>
      <c r="F65" s="47"/>
      <c r="G65" s="47"/>
      <c r="H65" s="47"/>
      <c r="I65" s="47"/>
      <c r="J65" s="47"/>
      <c r="K65" s="47"/>
      <c r="L65" s="47"/>
      <c r="M65" s="47"/>
      <c r="N65" s="47"/>
      <c r="O65" s="47"/>
      <c r="P65" s="47"/>
      <c r="Q65" s="47"/>
      <c r="R65" s="47"/>
    </row>
    <row r="66" spans="1:18" x14ac:dyDescent="0.15">
      <c r="A66" s="47"/>
      <c r="B66" s="47"/>
      <c r="C66" s="47"/>
      <c r="D66" s="47"/>
      <c r="E66" s="47"/>
      <c r="F66" s="47"/>
      <c r="G66" s="47"/>
      <c r="H66" s="47"/>
      <c r="I66" s="47"/>
      <c r="J66" s="47"/>
      <c r="K66" s="47"/>
      <c r="L66" s="47"/>
      <c r="M66" s="47"/>
      <c r="N66" s="47"/>
      <c r="O66" s="47"/>
      <c r="P66" s="47"/>
      <c r="Q66" s="47"/>
      <c r="R66" s="47"/>
    </row>
    <row r="67" spans="1:18" x14ac:dyDescent="0.15">
      <c r="A67" s="47"/>
      <c r="B67" s="47"/>
      <c r="C67" s="47"/>
      <c r="D67" s="47"/>
      <c r="E67" s="47"/>
      <c r="F67" s="47"/>
      <c r="G67" s="47"/>
      <c r="H67" s="47"/>
      <c r="I67" s="47"/>
      <c r="J67" s="47"/>
      <c r="K67" s="47"/>
      <c r="L67" s="47"/>
      <c r="M67" s="47"/>
      <c r="N67" s="47"/>
      <c r="O67" s="47"/>
      <c r="P67" s="47"/>
      <c r="Q67" s="47"/>
      <c r="R67" s="47"/>
    </row>
    <row r="68" spans="1:18" x14ac:dyDescent="0.15">
      <c r="A68" s="47"/>
      <c r="B68" s="47"/>
      <c r="C68" s="47"/>
      <c r="D68" s="47"/>
      <c r="E68" s="47"/>
      <c r="F68" s="47"/>
      <c r="G68" s="47"/>
      <c r="H68" s="47"/>
      <c r="I68" s="47"/>
      <c r="J68" s="47"/>
      <c r="K68" s="47"/>
      <c r="L68" s="47"/>
      <c r="M68" s="47"/>
      <c r="N68" s="47"/>
      <c r="O68" s="47"/>
      <c r="P68" s="47"/>
      <c r="Q68" s="47"/>
      <c r="R68" s="47"/>
    </row>
    <row r="69" spans="1:18" x14ac:dyDescent="0.15">
      <c r="A69" s="47"/>
      <c r="B69" s="47"/>
      <c r="C69" s="47"/>
      <c r="D69" s="47"/>
      <c r="E69" s="47"/>
      <c r="F69" s="47"/>
      <c r="G69" s="47"/>
      <c r="H69" s="47"/>
      <c r="I69" s="47"/>
      <c r="J69" s="47"/>
      <c r="K69" s="47"/>
      <c r="L69" s="47"/>
      <c r="M69" s="47"/>
      <c r="N69" s="47"/>
      <c r="O69" s="47"/>
      <c r="P69" s="47"/>
      <c r="Q69" s="47"/>
      <c r="R69" s="47"/>
    </row>
    <row r="70" spans="1:18" x14ac:dyDescent="0.15">
      <c r="A70" s="47"/>
      <c r="B70" s="47"/>
      <c r="C70" s="47"/>
      <c r="D70" s="47"/>
      <c r="E70" s="47"/>
      <c r="F70" s="47"/>
      <c r="G70" s="47"/>
      <c r="H70" s="47"/>
      <c r="I70" s="47"/>
      <c r="J70" s="47"/>
      <c r="K70" s="47"/>
      <c r="L70" s="47"/>
      <c r="M70" s="47"/>
      <c r="N70" s="47"/>
      <c r="O70" s="47"/>
      <c r="P70" s="47"/>
      <c r="Q70" s="47"/>
      <c r="R70" s="47"/>
    </row>
    <row r="71" spans="1:18" x14ac:dyDescent="0.15">
      <c r="A71" s="47"/>
      <c r="B71" s="47"/>
      <c r="C71" s="47"/>
      <c r="D71" s="47"/>
      <c r="E71" s="47"/>
      <c r="F71" s="47"/>
      <c r="G71" s="47"/>
      <c r="H71" s="47"/>
      <c r="I71" s="47"/>
      <c r="J71" s="47"/>
      <c r="K71" s="47"/>
      <c r="L71" s="47"/>
      <c r="M71" s="47"/>
      <c r="N71" s="47"/>
      <c r="O71" s="47"/>
      <c r="P71" s="47"/>
      <c r="Q71" s="47"/>
      <c r="R71" s="47"/>
    </row>
    <row r="72" spans="1:18" x14ac:dyDescent="0.15">
      <c r="A72" s="47"/>
      <c r="B72" s="47"/>
      <c r="C72" s="47"/>
      <c r="D72" s="47"/>
      <c r="E72" s="47"/>
      <c r="F72" s="47"/>
      <c r="G72" s="47"/>
      <c r="H72" s="47"/>
      <c r="I72" s="47"/>
      <c r="J72" s="47"/>
      <c r="K72" s="47"/>
      <c r="L72" s="47"/>
      <c r="M72" s="47"/>
      <c r="N72" s="47"/>
      <c r="O72" s="47"/>
      <c r="P72" s="47"/>
      <c r="Q72" s="47"/>
      <c r="R72" s="47"/>
    </row>
    <row r="73" spans="1:18" x14ac:dyDescent="0.15">
      <c r="A73" s="47"/>
      <c r="B73" s="47"/>
      <c r="C73" s="47"/>
      <c r="D73" s="47"/>
      <c r="E73" s="47"/>
      <c r="F73" s="47"/>
      <c r="G73" s="47"/>
      <c r="H73" s="47"/>
      <c r="I73" s="47"/>
      <c r="J73" s="47"/>
      <c r="K73" s="47"/>
      <c r="L73" s="47"/>
      <c r="M73" s="47"/>
      <c r="N73" s="47"/>
      <c r="O73" s="47"/>
      <c r="P73" s="47"/>
      <c r="Q73" s="47"/>
      <c r="R73" s="47"/>
    </row>
    <row r="74" spans="1:18" x14ac:dyDescent="0.15">
      <c r="A74" s="47"/>
      <c r="B74" s="47"/>
      <c r="C74" s="47"/>
      <c r="D74" s="47"/>
      <c r="E74" s="47"/>
      <c r="F74" s="47"/>
      <c r="G74" s="47"/>
      <c r="H74" s="47"/>
      <c r="I74" s="47"/>
      <c r="J74" s="47"/>
      <c r="K74" s="47"/>
      <c r="L74" s="47"/>
      <c r="M74" s="47"/>
      <c r="N74" s="47"/>
      <c r="O74" s="47"/>
      <c r="P74" s="47"/>
      <c r="Q74" s="47"/>
      <c r="R74" s="47"/>
    </row>
    <row r="75" spans="1:18" x14ac:dyDescent="0.15">
      <c r="A75" s="47"/>
      <c r="B75" s="47"/>
      <c r="C75" s="47"/>
      <c r="D75" s="47"/>
      <c r="E75" s="47"/>
      <c r="F75" s="47"/>
      <c r="G75" s="47"/>
      <c r="H75" s="47"/>
      <c r="I75" s="47"/>
      <c r="J75" s="47"/>
      <c r="K75" s="47"/>
      <c r="L75" s="47"/>
      <c r="M75" s="47"/>
      <c r="N75" s="47"/>
      <c r="O75" s="47"/>
      <c r="P75" s="47"/>
      <c r="Q75" s="47"/>
      <c r="R75" s="47"/>
    </row>
    <row r="76" spans="1:18" x14ac:dyDescent="0.15">
      <c r="A76" s="47"/>
      <c r="B76" s="47"/>
      <c r="C76" s="47"/>
      <c r="D76" s="47"/>
      <c r="E76" s="47"/>
      <c r="F76" s="47"/>
      <c r="G76" s="47"/>
      <c r="H76" s="47"/>
      <c r="I76" s="47"/>
      <c r="J76" s="47"/>
      <c r="K76" s="47"/>
      <c r="L76" s="47"/>
      <c r="M76" s="47"/>
      <c r="N76" s="47"/>
      <c r="O76" s="47"/>
      <c r="P76" s="47"/>
      <c r="Q76" s="47"/>
      <c r="R76" s="47"/>
    </row>
    <row r="77" spans="1:18" x14ac:dyDescent="0.15">
      <c r="A77" s="47"/>
      <c r="B77" s="47"/>
      <c r="C77" s="47"/>
      <c r="D77" s="47"/>
      <c r="E77" s="47"/>
      <c r="F77" s="47"/>
      <c r="G77" s="47"/>
      <c r="H77" s="47"/>
      <c r="I77" s="47"/>
      <c r="J77" s="47"/>
      <c r="K77" s="47"/>
      <c r="L77" s="47"/>
      <c r="M77" s="47"/>
      <c r="N77" s="47"/>
      <c r="O77" s="47"/>
      <c r="P77" s="47"/>
      <c r="Q77" s="47"/>
      <c r="R77" s="47"/>
    </row>
    <row r="78" spans="1:18" x14ac:dyDescent="0.15">
      <c r="A78" s="47"/>
      <c r="B78" s="47"/>
      <c r="C78" s="47"/>
      <c r="D78" s="47"/>
      <c r="E78" s="47"/>
      <c r="F78" s="47"/>
      <c r="G78" s="47"/>
      <c r="H78" s="47"/>
      <c r="I78" s="47"/>
      <c r="J78" s="47"/>
      <c r="K78" s="47"/>
      <c r="L78" s="47"/>
      <c r="M78" s="47"/>
      <c r="N78" s="47"/>
      <c r="O78" s="47"/>
      <c r="P78" s="47"/>
      <c r="Q78" s="47"/>
      <c r="R78" s="47"/>
    </row>
    <row r="79" spans="1:18" x14ac:dyDescent="0.15">
      <c r="A79" s="47"/>
      <c r="B79" s="47"/>
      <c r="C79" s="47"/>
      <c r="D79" s="47"/>
      <c r="E79" s="47"/>
      <c r="F79" s="47"/>
      <c r="G79" s="47"/>
      <c r="H79" s="47"/>
      <c r="I79" s="47"/>
      <c r="J79" s="47"/>
      <c r="K79" s="47"/>
      <c r="L79" s="47"/>
      <c r="M79" s="47"/>
      <c r="N79" s="47"/>
      <c r="O79" s="47"/>
      <c r="P79" s="47"/>
      <c r="Q79" s="47"/>
      <c r="R79" s="47"/>
    </row>
    <row r="80" spans="1:18" x14ac:dyDescent="0.15">
      <c r="A80" s="47"/>
      <c r="B80" s="47"/>
      <c r="C80" s="47"/>
      <c r="D80" s="47"/>
      <c r="E80" s="47"/>
      <c r="F80" s="47"/>
      <c r="G80" s="47"/>
      <c r="H80" s="47"/>
      <c r="I80" s="47"/>
      <c r="J80" s="47"/>
      <c r="K80" s="47"/>
      <c r="L80" s="47"/>
      <c r="M80" s="47"/>
      <c r="N80" s="47"/>
      <c r="O80" s="47"/>
      <c r="P80" s="47"/>
      <c r="Q80" s="47"/>
      <c r="R80" s="47"/>
    </row>
    <row r="81" spans="1:18" x14ac:dyDescent="0.15">
      <c r="A81" s="47"/>
      <c r="B81" s="47"/>
      <c r="C81" s="47"/>
      <c r="D81" s="47"/>
      <c r="E81" s="47"/>
      <c r="F81" s="47"/>
      <c r="G81" s="47"/>
      <c r="H81" s="47"/>
      <c r="I81" s="47"/>
      <c r="J81" s="47"/>
      <c r="K81" s="47"/>
      <c r="L81" s="47"/>
      <c r="M81" s="47"/>
      <c r="N81" s="47"/>
      <c r="O81" s="47"/>
      <c r="P81" s="47"/>
      <c r="Q81" s="47"/>
      <c r="R81" s="47"/>
    </row>
    <row r="82" spans="1:18" x14ac:dyDescent="0.15">
      <c r="A82" s="47"/>
      <c r="B82" s="47"/>
      <c r="C82" s="47"/>
      <c r="D82" s="47"/>
      <c r="E82" s="47"/>
      <c r="F82" s="47"/>
      <c r="G82" s="47"/>
      <c r="H82" s="47"/>
      <c r="I82" s="47"/>
      <c r="J82" s="47"/>
      <c r="K82" s="47"/>
      <c r="L82" s="47"/>
      <c r="M82" s="47"/>
      <c r="N82" s="47"/>
      <c r="O82" s="47"/>
      <c r="P82" s="47"/>
      <c r="Q82" s="47"/>
      <c r="R82" s="47"/>
    </row>
    <row r="83" spans="1:18" x14ac:dyDescent="0.15">
      <c r="A83" s="47"/>
      <c r="B83" s="47"/>
      <c r="C83" s="47"/>
      <c r="D83" s="47"/>
      <c r="E83" s="47"/>
      <c r="F83" s="47"/>
      <c r="G83" s="47"/>
      <c r="H83" s="47"/>
      <c r="I83" s="47"/>
      <c r="J83" s="47"/>
      <c r="K83" s="47"/>
      <c r="L83" s="47"/>
      <c r="M83" s="47"/>
      <c r="N83" s="47"/>
      <c r="O83" s="47"/>
      <c r="P83" s="47"/>
      <c r="Q83" s="47"/>
      <c r="R83" s="47"/>
    </row>
    <row r="84" spans="1:18" x14ac:dyDescent="0.15">
      <c r="A84" s="47"/>
      <c r="B84" s="47"/>
      <c r="C84" s="47"/>
      <c r="D84" s="47"/>
      <c r="E84" s="47"/>
      <c r="F84" s="47"/>
      <c r="G84" s="47"/>
      <c r="H84" s="47"/>
      <c r="I84" s="47"/>
      <c r="J84" s="47"/>
      <c r="K84" s="47"/>
      <c r="L84" s="47"/>
      <c r="M84" s="47"/>
      <c r="N84" s="47"/>
      <c r="O84" s="47"/>
      <c r="P84" s="47"/>
      <c r="Q84" s="47"/>
      <c r="R84" s="47"/>
    </row>
    <row r="85" spans="1:18" x14ac:dyDescent="0.15">
      <c r="A85" s="47"/>
      <c r="B85" s="47"/>
      <c r="C85" s="47"/>
      <c r="D85" s="47"/>
      <c r="E85" s="47"/>
      <c r="F85" s="47"/>
      <c r="G85" s="47"/>
      <c r="H85" s="47"/>
      <c r="I85" s="47"/>
      <c r="J85" s="47"/>
      <c r="K85" s="47"/>
      <c r="L85" s="47"/>
      <c r="M85" s="47"/>
      <c r="N85" s="47"/>
      <c r="O85" s="47"/>
      <c r="P85" s="47"/>
      <c r="Q85" s="47"/>
      <c r="R85" s="47"/>
    </row>
    <row r="86" spans="1:18" x14ac:dyDescent="0.15">
      <c r="A86" s="47"/>
      <c r="B86" s="47"/>
      <c r="C86" s="47"/>
      <c r="D86" s="47"/>
      <c r="E86" s="47"/>
      <c r="F86" s="47"/>
      <c r="G86" s="47"/>
      <c r="H86" s="47"/>
      <c r="I86" s="47"/>
      <c r="J86" s="47"/>
      <c r="K86" s="47"/>
      <c r="L86" s="47"/>
      <c r="M86" s="47"/>
      <c r="N86" s="47"/>
      <c r="O86" s="47"/>
      <c r="P86" s="47"/>
      <c r="Q86" s="47"/>
      <c r="R86" s="47"/>
    </row>
    <row r="87" spans="1:18" x14ac:dyDescent="0.15">
      <c r="A87" s="47"/>
      <c r="B87" s="47"/>
      <c r="C87" s="47"/>
      <c r="D87" s="47"/>
      <c r="E87" s="47"/>
      <c r="F87" s="47"/>
      <c r="G87" s="47"/>
      <c r="H87" s="47"/>
      <c r="I87" s="47"/>
      <c r="J87" s="47"/>
      <c r="K87" s="47"/>
      <c r="L87" s="47"/>
      <c r="M87" s="47"/>
      <c r="N87" s="47"/>
      <c r="O87" s="47"/>
      <c r="P87" s="47"/>
      <c r="Q87" s="47"/>
      <c r="R87" s="47"/>
    </row>
    <row r="88" spans="1:18" x14ac:dyDescent="0.15">
      <c r="A88" s="47"/>
      <c r="B88" s="47"/>
      <c r="C88" s="47"/>
      <c r="D88" s="47"/>
      <c r="E88" s="47"/>
      <c r="F88" s="47"/>
      <c r="G88" s="47"/>
      <c r="H88" s="47"/>
      <c r="I88" s="47"/>
      <c r="J88" s="47"/>
      <c r="K88" s="47"/>
      <c r="L88" s="47"/>
      <c r="M88" s="47"/>
      <c r="N88" s="47"/>
      <c r="O88" s="47"/>
      <c r="P88" s="47"/>
      <c r="Q88" s="47"/>
      <c r="R88" s="47"/>
    </row>
    <row r="89" spans="1:18" x14ac:dyDescent="0.15">
      <c r="A89" s="47"/>
      <c r="B89" s="47"/>
      <c r="C89" s="47"/>
      <c r="D89" s="47"/>
      <c r="E89" s="47"/>
      <c r="F89" s="47"/>
      <c r="G89" s="47"/>
      <c r="H89" s="47"/>
      <c r="I89" s="47"/>
      <c r="J89" s="47"/>
      <c r="K89" s="47"/>
      <c r="L89" s="47"/>
      <c r="M89" s="47"/>
      <c r="N89" s="47"/>
      <c r="O89" s="47"/>
      <c r="P89" s="47"/>
      <c r="Q89" s="47"/>
      <c r="R89" s="47"/>
    </row>
    <row r="90" spans="1:18" x14ac:dyDescent="0.15">
      <c r="A90" s="47"/>
      <c r="B90" s="47"/>
      <c r="C90" s="47"/>
      <c r="D90" s="47"/>
      <c r="E90" s="47"/>
      <c r="F90" s="47"/>
      <c r="G90" s="47"/>
      <c r="H90" s="47"/>
      <c r="I90" s="47"/>
      <c r="J90" s="47"/>
      <c r="K90" s="47"/>
      <c r="L90" s="47"/>
      <c r="M90" s="47"/>
      <c r="N90" s="47"/>
      <c r="O90" s="47"/>
      <c r="P90" s="47"/>
      <c r="Q90" s="47"/>
      <c r="R90" s="47"/>
    </row>
    <row r="91" spans="1:18" x14ac:dyDescent="0.15">
      <c r="A91" s="47"/>
      <c r="B91" s="47"/>
      <c r="C91" s="47"/>
      <c r="D91" s="47"/>
      <c r="E91" s="47"/>
      <c r="F91" s="47"/>
      <c r="G91" s="47"/>
      <c r="H91" s="47"/>
      <c r="I91" s="47"/>
      <c r="J91" s="47"/>
      <c r="K91" s="47"/>
      <c r="L91" s="47"/>
      <c r="M91" s="47"/>
      <c r="N91" s="47"/>
      <c r="O91" s="47"/>
      <c r="P91" s="47"/>
      <c r="Q91" s="47"/>
      <c r="R91" s="47"/>
    </row>
    <row r="92" spans="1:18" x14ac:dyDescent="0.15">
      <c r="A92" s="47"/>
      <c r="B92" s="47"/>
      <c r="C92" s="47"/>
      <c r="D92" s="47"/>
      <c r="E92" s="47"/>
      <c r="F92" s="47"/>
      <c r="G92" s="47"/>
      <c r="H92" s="47"/>
      <c r="I92" s="47"/>
      <c r="J92" s="47"/>
      <c r="K92" s="47"/>
      <c r="L92" s="47"/>
      <c r="M92" s="47"/>
      <c r="N92" s="47"/>
      <c r="O92" s="47"/>
      <c r="P92" s="47"/>
      <c r="Q92" s="47"/>
      <c r="R92" s="47"/>
    </row>
    <row r="93" spans="1:18" x14ac:dyDescent="0.15">
      <c r="A93" s="47"/>
      <c r="B93" s="47"/>
      <c r="C93" s="47"/>
      <c r="D93" s="47"/>
      <c r="E93" s="47"/>
      <c r="F93" s="47"/>
      <c r="G93" s="47"/>
      <c r="H93" s="47"/>
      <c r="I93" s="47"/>
      <c r="J93" s="47"/>
      <c r="K93" s="47"/>
      <c r="L93" s="47"/>
      <c r="M93" s="47"/>
      <c r="N93" s="47"/>
      <c r="O93" s="47"/>
      <c r="P93" s="47"/>
      <c r="Q93" s="47"/>
      <c r="R93" s="47"/>
    </row>
    <row r="94" spans="1:18" x14ac:dyDescent="0.15">
      <c r="A94" s="47"/>
      <c r="B94" s="47"/>
      <c r="C94" s="47"/>
      <c r="D94" s="47"/>
      <c r="E94" s="47"/>
      <c r="F94" s="47"/>
      <c r="G94" s="47"/>
      <c r="H94" s="47"/>
      <c r="I94" s="47"/>
      <c r="J94" s="47"/>
      <c r="K94" s="47"/>
      <c r="L94" s="47"/>
      <c r="M94" s="47"/>
      <c r="N94" s="47"/>
      <c r="O94" s="47"/>
      <c r="P94" s="47"/>
      <c r="Q94" s="47"/>
      <c r="R94" s="47"/>
    </row>
    <row r="95" spans="1:18" x14ac:dyDescent="0.15">
      <c r="A95" s="47"/>
      <c r="B95" s="47"/>
      <c r="C95" s="47"/>
      <c r="D95" s="47"/>
      <c r="E95" s="47"/>
      <c r="F95" s="47"/>
      <c r="G95" s="47"/>
      <c r="H95" s="47"/>
      <c r="I95" s="47"/>
      <c r="J95" s="47"/>
      <c r="K95" s="47"/>
      <c r="L95" s="47"/>
      <c r="M95" s="47"/>
      <c r="N95" s="47"/>
      <c r="O95" s="47"/>
      <c r="P95" s="47"/>
      <c r="Q95" s="47"/>
      <c r="R95" s="47"/>
    </row>
    <row r="96" spans="1:18" x14ac:dyDescent="0.15">
      <c r="A96" s="47"/>
      <c r="B96" s="47"/>
      <c r="C96" s="47"/>
      <c r="D96" s="47"/>
      <c r="E96" s="47"/>
      <c r="F96" s="47"/>
      <c r="G96" s="47"/>
      <c r="H96" s="47"/>
      <c r="I96" s="47"/>
      <c r="J96" s="47"/>
      <c r="K96" s="47"/>
      <c r="L96" s="47"/>
      <c r="M96" s="47"/>
      <c r="N96" s="47"/>
      <c r="O96" s="47"/>
      <c r="P96" s="47"/>
      <c r="Q96" s="47"/>
      <c r="R96" s="47"/>
    </row>
    <row r="97" spans="1:18" x14ac:dyDescent="0.15">
      <c r="A97" s="47"/>
      <c r="B97" s="47"/>
      <c r="C97" s="47"/>
      <c r="D97" s="47"/>
      <c r="E97" s="47"/>
      <c r="F97" s="47"/>
      <c r="G97" s="47"/>
      <c r="H97" s="47"/>
      <c r="I97" s="47"/>
      <c r="J97" s="47"/>
      <c r="K97" s="47"/>
      <c r="L97" s="47"/>
      <c r="M97" s="47"/>
      <c r="N97" s="47"/>
      <c r="O97" s="47"/>
      <c r="P97" s="47"/>
      <c r="Q97" s="47"/>
      <c r="R97" s="47"/>
    </row>
    <row r="98" spans="1:18" x14ac:dyDescent="0.15">
      <c r="A98" s="47"/>
      <c r="B98" s="47"/>
      <c r="C98" s="47"/>
      <c r="D98" s="47"/>
      <c r="E98" s="47"/>
      <c r="F98" s="47"/>
      <c r="G98" s="47"/>
      <c r="H98" s="47"/>
      <c r="I98" s="47"/>
      <c r="J98" s="47"/>
      <c r="K98" s="47"/>
      <c r="L98" s="47"/>
      <c r="M98" s="47"/>
      <c r="N98" s="47"/>
      <c r="O98" s="47"/>
      <c r="P98" s="47"/>
      <c r="Q98" s="47"/>
      <c r="R98" s="47"/>
    </row>
    <row r="99" spans="1:18" x14ac:dyDescent="0.15">
      <c r="A99" s="47"/>
      <c r="B99" s="47"/>
      <c r="C99" s="47"/>
      <c r="D99" s="47"/>
      <c r="E99" s="47"/>
      <c r="F99" s="47"/>
      <c r="G99" s="47"/>
      <c r="H99" s="47"/>
      <c r="I99" s="47"/>
      <c r="J99" s="47"/>
      <c r="K99" s="47"/>
      <c r="L99" s="47"/>
      <c r="M99" s="47"/>
      <c r="N99" s="47"/>
      <c r="O99" s="47"/>
      <c r="P99" s="47"/>
      <c r="Q99" s="47"/>
      <c r="R99" s="47"/>
    </row>
    <row r="100" spans="1:18" x14ac:dyDescent="0.15">
      <c r="A100" s="47"/>
      <c r="B100" s="47"/>
      <c r="C100" s="47"/>
      <c r="D100" s="47"/>
      <c r="E100" s="47"/>
      <c r="F100" s="47"/>
      <c r="G100" s="47"/>
      <c r="H100" s="47"/>
      <c r="I100" s="47"/>
      <c r="J100" s="47"/>
      <c r="K100" s="47"/>
      <c r="L100" s="47"/>
      <c r="M100" s="47"/>
      <c r="N100" s="47"/>
      <c r="O100" s="47"/>
      <c r="P100" s="47"/>
      <c r="Q100" s="47"/>
      <c r="R100" s="47"/>
    </row>
    <row r="101" spans="1:18" x14ac:dyDescent="0.15">
      <c r="A101" s="47"/>
      <c r="B101" s="47"/>
      <c r="C101" s="47"/>
      <c r="D101" s="47"/>
      <c r="E101" s="47"/>
      <c r="F101" s="47"/>
      <c r="G101" s="47"/>
      <c r="H101" s="47"/>
      <c r="I101" s="47"/>
      <c r="J101" s="47"/>
      <c r="K101" s="47"/>
      <c r="L101" s="47"/>
      <c r="M101" s="47"/>
      <c r="N101" s="47"/>
      <c r="O101" s="47"/>
      <c r="P101" s="47"/>
      <c r="Q101" s="47"/>
      <c r="R101" s="47"/>
    </row>
    <row r="102" spans="1:18" x14ac:dyDescent="0.15">
      <c r="A102" s="47"/>
      <c r="B102" s="47"/>
      <c r="C102" s="47"/>
      <c r="D102" s="47"/>
      <c r="E102" s="47"/>
      <c r="F102" s="47"/>
      <c r="G102" s="47"/>
      <c r="H102" s="47"/>
      <c r="I102" s="47"/>
      <c r="J102" s="47"/>
      <c r="K102" s="47"/>
      <c r="L102" s="47"/>
      <c r="M102" s="47"/>
      <c r="N102" s="47"/>
      <c r="O102" s="47"/>
      <c r="P102" s="47"/>
      <c r="Q102" s="47"/>
      <c r="R102" s="47"/>
    </row>
    <row r="103" spans="1:18" x14ac:dyDescent="0.15">
      <c r="A103" s="47"/>
      <c r="B103" s="47"/>
      <c r="C103" s="47"/>
      <c r="D103" s="47"/>
      <c r="E103" s="47"/>
      <c r="F103" s="47"/>
      <c r="G103" s="47"/>
      <c r="H103" s="47"/>
      <c r="I103" s="47"/>
      <c r="J103" s="47"/>
      <c r="K103" s="47"/>
      <c r="L103" s="47"/>
      <c r="M103" s="47"/>
      <c r="N103" s="47"/>
      <c r="O103" s="47"/>
      <c r="P103" s="47"/>
      <c r="Q103" s="47"/>
      <c r="R103" s="47"/>
    </row>
    <row r="104" spans="1:18" x14ac:dyDescent="0.15">
      <c r="A104" s="47"/>
      <c r="B104" s="47"/>
      <c r="C104" s="47"/>
      <c r="D104" s="47"/>
      <c r="E104" s="47"/>
      <c r="F104" s="47"/>
      <c r="G104" s="47"/>
      <c r="H104" s="47"/>
      <c r="I104" s="47"/>
      <c r="J104" s="47"/>
      <c r="K104" s="47"/>
      <c r="L104" s="47"/>
      <c r="M104" s="47"/>
      <c r="N104" s="47"/>
      <c r="O104" s="47"/>
      <c r="P104" s="47"/>
      <c r="Q104" s="47"/>
      <c r="R104" s="47"/>
    </row>
    <row r="105" spans="1:18" x14ac:dyDescent="0.15">
      <c r="A105" s="47"/>
      <c r="B105" s="47"/>
      <c r="C105" s="47"/>
      <c r="D105" s="47"/>
      <c r="E105" s="47"/>
      <c r="F105" s="47"/>
      <c r="G105" s="47"/>
      <c r="H105" s="47"/>
      <c r="I105" s="47"/>
      <c r="J105" s="47"/>
      <c r="K105" s="47"/>
      <c r="L105" s="47"/>
      <c r="M105" s="47"/>
      <c r="N105" s="47"/>
      <c r="O105" s="47"/>
      <c r="P105" s="47"/>
      <c r="Q105" s="47"/>
      <c r="R105" s="47"/>
    </row>
    <row r="106" spans="1:18" x14ac:dyDescent="0.15">
      <c r="A106" s="47"/>
      <c r="B106" s="47"/>
      <c r="C106" s="47"/>
      <c r="D106" s="47"/>
      <c r="E106" s="47"/>
      <c r="F106" s="47"/>
      <c r="G106" s="47"/>
      <c r="H106" s="47"/>
      <c r="I106" s="47"/>
      <c r="J106" s="47"/>
      <c r="K106" s="47"/>
      <c r="L106" s="47"/>
      <c r="M106" s="47"/>
      <c r="N106" s="47"/>
      <c r="O106" s="47"/>
      <c r="P106" s="47"/>
      <c r="Q106" s="47"/>
      <c r="R106" s="47"/>
    </row>
    <row r="107" spans="1:18" x14ac:dyDescent="0.15">
      <c r="A107" s="47"/>
      <c r="B107" s="47"/>
      <c r="C107" s="47"/>
      <c r="D107" s="47"/>
      <c r="E107" s="47"/>
      <c r="F107" s="47"/>
      <c r="G107" s="47"/>
      <c r="H107" s="47"/>
      <c r="I107" s="47"/>
      <c r="J107" s="47"/>
      <c r="K107" s="47"/>
      <c r="L107" s="47"/>
      <c r="M107" s="47"/>
      <c r="N107" s="47"/>
      <c r="O107" s="47"/>
      <c r="P107" s="47"/>
      <c r="Q107" s="47"/>
      <c r="R107" s="47"/>
    </row>
    <row r="108" spans="1:18" x14ac:dyDescent="0.15">
      <c r="A108" s="47"/>
      <c r="B108" s="47"/>
      <c r="C108" s="47"/>
      <c r="D108" s="47"/>
      <c r="E108" s="47"/>
      <c r="F108" s="47"/>
      <c r="G108" s="47"/>
      <c r="H108" s="47"/>
      <c r="I108" s="47"/>
      <c r="J108" s="47"/>
      <c r="K108" s="47"/>
      <c r="L108" s="47"/>
      <c r="M108" s="47"/>
      <c r="N108" s="47"/>
      <c r="O108" s="47"/>
      <c r="P108" s="47"/>
      <c r="Q108" s="47"/>
      <c r="R108" s="47"/>
    </row>
    <row r="109" spans="1:18" x14ac:dyDescent="0.15">
      <c r="A109" s="47"/>
      <c r="B109" s="47"/>
      <c r="C109" s="47"/>
      <c r="D109" s="47"/>
      <c r="E109" s="47"/>
      <c r="F109" s="47"/>
      <c r="G109" s="47"/>
      <c r="H109" s="47"/>
      <c r="I109" s="47"/>
      <c r="J109" s="47"/>
      <c r="K109" s="47"/>
      <c r="L109" s="47"/>
      <c r="M109" s="47"/>
      <c r="N109" s="47"/>
      <c r="O109" s="47"/>
      <c r="P109" s="47"/>
      <c r="Q109" s="47"/>
      <c r="R109" s="47"/>
    </row>
    <row r="110" spans="1:18" x14ac:dyDescent="0.15">
      <c r="A110" s="47"/>
      <c r="B110" s="47"/>
      <c r="C110" s="47"/>
      <c r="D110" s="47"/>
      <c r="E110" s="47"/>
      <c r="F110" s="47"/>
      <c r="G110" s="47"/>
      <c r="H110" s="47"/>
      <c r="I110" s="47"/>
      <c r="J110" s="47"/>
      <c r="K110" s="47"/>
      <c r="L110" s="47"/>
      <c r="M110" s="47"/>
      <c r="N110" s="47"/>
      <c r="O110" s="47"/>
      <c r="P110" s="47"/>
      <c r="Q110" s="47"/>
      <c r="R110" s="47"/>
    </row>
    <row r="111" spans="1:18" x14ac:dyDescent="0.15">
      <c r="A111" s="47"/>
      <c r="B111" s="47"/>
      <c r="C111" s="47"/>
      <c r="D111" s="47"/>
      <c r="E111" s="47"/>
      <c r="F111" s="47"/>
      <c r="G111" s="47"/>
      <c r="H111" s="47"/>
      <c r="I111" s="47"/>
      <c r="J111" s="47"/>
      <c r="K111" s="47"/>
      <c r="L111" s="47"/>
      <c r="M111" s="47"/>
      <c r="N111" s="47"/>
      <c r="O111" s="47"/>
      <c r="P111" s="47"/>
      <c r="Q111" s="47"/>
      <c r="R111" s="47"/>
    </row>
    <row r="112" spans="1:18" x14ac:dyDescent="0.15">
      <c r="A112" s="47"/>
      <c r="B112" s="47"/>
      <c r="C112" s="47"/>
      <c r="D112" s="47"/>
      <c r="E112" s="47"/>
      <c r="F112" s="47"/>
      <c r="G112" s="47"/>
      <c r="H112" s="47"/>
      <c r="I112" s="47"/>
      <c r="J112" s="47"/>
      <c r="K112" s="47"/>
      <c r="L112" s="47"/>
      <c r="M112" s="47"/>
      <c r="N112" s="47"/>
      <c r="O112" s="47"/>
      <c r="P112" s="47"/>
      <c r="Q112" s="47"/>
      <c r="R112" s="47"/>
    </row>
    <row r="113" spans="1:18" x14ac:dyDescent="0.15">
      <c r="A113" s="47"/>
      <c r="B113" s="47"/>
      <c r="C113" s="47"/>
      <c r="D113" s="47"/>
      <c r="E113" s="47"/>
      <c r="F113" s="47"/>
      <c r="G113" s="47"/>
      <c r="H113" s="47"/>
      <c r="I113" s="47"/>
      <c r="J113" s="47"/>
      <c r="K113" s="47"/>
      <c r="L113" s="47"/>
      <c r="M113" s="47"/>
      <c r="N113" s="47"/>
      <c r="O113" s="47"/>
      <c r="P113" s="47"/>
      <c r="Q113" s="47"/>
      <c r="R113" s="47"/>
    </row>
    <row r="114" spans="1:18" x14ac:dyDescent="0.15">
      <c r="A114" s="47"/>
      <c r="B114" s="47"/>
      <c r="C114" s="47"/>
      <c r="D114" s="47"/>
      <c r="E114" s="47"/>
      <c r="F114" s="47"/>
      <c r="G114" s="47"/>
      <c r="H114" s="47"/>
      <c r="I114" s="47"/>
      <c r="J114" s="47"/>
      <c r="K114" s="47"/>
      <c r="L114" s="47"/>
      <c r="M114" s="47"/>
      <c r="N114" s="47"/>
      <c r="O114" s="47"/>
      <c r="P114" s="47"/>
      <c r="Q114" s="47"/>
      <c r="R114" s="47"/>
    </row>
    <row r="115" spans="1:18" x14ac:dyDescent="0.15">
      <c r="A115" s="47"/>
      <c r="B115" s="47"/>
      <c r="C115" s="47"/>
      <c r="D115" s="47"/>
      <c r="E115" s="47"/>
      <c r="F115" s="47"/>
      <c r="G115" s="47"/>
      <c r="H115" s="47"/>
      <c r="I115" s="47"/>
      <c r="J115" s="47"/>
      <c r="K115" s="47"/>
      <c r="L115" s="47"/>
      <c r="M115" s="47"/>
      <c r="N115" s="47"/>
      <c r="O115" s="47"/>
      <c r="P115" s="47"/>
      <c r="Q115" s="47"/>
      <c r="R115" s="47"/>
    </row>
    <row r="116" spans="1:18" x14ac:dyDescent="0.15">
      <c r="A116" s="47"/>
      <c r="B116" s="47"/>
      <c r="C116" s="47"/>
      <c r="D116" s="47"/>
      <c r="E116" s="47"/>
      <c r="F116" s="47"/>
      <c r="G116" s="47"/>
      <c r="H116" s="47"/>
      <c r="I116" s="47"/>
      <c r="J116" s="47"/>
      <c r="K116" s="47"/>
      <c r="L116" s="47"/>
      <c r="M116" s="47"/>
      <c r="N116" s="47"/>
      <c r="O116" s="47"/>
      <c r="P116" s="47"/>
      <c r="Q116" s="47"/>
      <c r="R116" s="47"/>
    </row>
    <row r="117" spans="1:18" x14ac:dyDescent="0.15">
      <c r="A117" s="47"/>
      <c r="B117" s="47"/>
      <c r="C117" s="47"/>
      <c r="D117" s="47"/>
      <c r="E117" s="47"/>
      <c r="F117" s="47"/>
      <c r="G117" s="47"/>
      <c r="H117" s="47"/>
      <c r="I117" s="47"/>
      <c r="J117" s="47"/>
      <c r="K117" s="47"/>
      <c r="L117" s="47"/>
      <c r="M117" s="47"/>
      <c r="N117" s="47"/>
      <c r="O117" s="47"/>
      <c r="P117" s="47"/>
      <c r="Q117" s="47"/>
      <c r="R117" s="47"/>
    </row>
    <row r="118" spans="1:18" x14ac:dyDescent="0.15">
      <c r="A118" s="47"/>
      <c r="B118" s="47"/>
      <c r="C118" s="47"/>
      <c r="D118" s="47"/>
      <c r="E118" s="47"/>
      <c r="F118" s="47"/>
      <c r="G118" s="47"/>
      <c r="H118" s="47"/>
      <c r="I118" s="47"/>
      <c r="J118" s="47"/>
      <c r="K118" s="47"/>
      <c r="L118" s="47"/>
      <c r="M118" s="47"/>
      <c r="N118" s="47"/>
      <c r="O118" s="47"/>
      <c r="P118" s="47"/>
      <c r="Q118" s="47"/>
      <c r="R118" s="47"/>
    </row>
    <row r="119" spans="1:18" x14ac:dyDescent="0.15">
      <c r="A119" s="47"/>
      <c r="B119" s="47"/>
      <c r="C119" s="47"/>
      <c r="D119" s="47"/>
      <c r="E119" s="47"/>
      <c r="F119" s="47"/>
      <c r="G119" s="47"/>
      <c r="H119" s="47"/>
      <c r="I119" s="47"/>
      <c r="J119" s="47"/>
      <c r="K119" s="47"/>
      <c r="L119" s="47"/>
      <c r="M119" s="47"/>
      <c r="N119" s="47"/>
      <c r="O119" s="47"/>
      <c r="P119" s="47"/>
      <c r="Q119" s="47"/>
      <c r="R119" s="47"/>
    </row>
  </sheetData>
  <sheetProtection algorithmName="SHA-512" hashValue="NzIaFeDnnPEUP4PKcRN8Cj1SDrJbzHDN+/AhKJwUmzLltOUPdf8MU5ohh/6LuUgO4krW5ctzERbh3wzvxyrogw==" saltValue="GRTXoT06nd90TrEKAKaqZQ==" spinCount="100000" sheet="1" objects="1" scenarios="1" selectLockedCells="1"/>
  <mergeCells count="103">
    <mergeCell ref="Q46:R46"/>
    <mergeCell ref="A42:B42"/>
    <mergeCell ref="A43:B43"/>
    <mergeCell ref="C43:D43"/>
    <mergeCell ref="E43:F43"/>
    <mergeCell ref="G43:I43"/>
    <mergeCell ref="J43:L43"/>
    <mergeCell ref="M43:R43"/>
    <mergeCell ref="A44:B44"/>
    <mergeCell ref="C44:D44"/>
    <mergeCell ref="E44:F44"/>
    <mergeCell ref="G44:I44"/>
    <mergeCell ref="J44:L44"/>
    <mergeCell ref="M44:R44"/>
    <mergeCell ref="M39:R39"/>
    <mergeCell ref="A40:B40"/>
    <mergeCell ref="C40:I40"/>
    <mergeCell ref="J40:L40"/>
    <mergeCell ref="M40:R40"/>
    <mergeCell ref="B41:C41"/>
    <mergeCell ref="D41:E41"/>
    <mergeCell ref="F41:I41"/>
    <mergeCell ref="M41:N41"/>
    <mergeCell ref="O41:R41"/>
    <mergeCell ref="L29:O29"/>
    <mergeCell ref="P29:R29"/>
    <mergeCell ref="A33:B33"/>
    <mergeCell ref="C33:K34"/>
    <mergeCell ref="L33:R34"/>
    <mergeCell ref="A34:B34"/>
    <mergeCell ref="A28:C28"/>
    <mergeCell ref="D28:F28"/>
    <mergeCell ref="G28:H28"/>
    <mergeCell ref="I28:K28"/>
    <mergeCell ref="L28:O28"/>
    <mergeCell ref="P28:R28"/>
    <mergeCell ref="A29:C29"/>
    <mergeCell ref="D29:H29"/>
    <mergeCell ref="L22:M24"/>
    <mergeCell ref="A21:K24"/>
    <mergeCell ref="A27:C27"/>
    <mergeCell ref="D27:F27"/>
    <mergeCell ref="G27:H27"/>
    <mergeCell ref="I27:K27"/>
    <mergeCell ref="L27:O27"/>
    <mergeCell ref="P27:R27"/>
    <mergeCell ref="N22:O22"/>
    <mergeCell ref="P22:R22"/>
    <mergeCell ref="P23:R23"/>
    <mergeCell ref="P24:R24"/>
    <mergeCell ref="A26:C26"/>
    <mergeCell ref="D26:F26"/>
    <mergeCell ref="G26:H26"/>
    <mergeCell ref="I26:K26"/>
    <mergeCell ref="L26:O26"/>
    <mergeCell ref="P26:R26"/>
    <mergeCell ref="A18:B18"/>
    <mergeCell ref="C18:K18"/>
    <mergeCell ref="N18:O18"/>
    <mergeCell ref="P18:R18"/>
    <mergeCell ref="A19:B19"/>
    <mergeCell ref="C19:K19"/>
    <mergeCell ref="N19:O19"/>
    <mergeCell ref="P19:R19"/>
    <mergeCell ref="L20:M21"/>
    <mergeCell ref="P20:R20"/>
    <mergeCell ref="P21:R21"/>
    <mergeCell ref="A15:B15"/>
    <mergeCell ref="C15:K15"/>
    <mergeCell ref="N15:O15"/>
    <mergeCell ref="P15:R15"/>
    <mergeCell ref="A16:B16"/>
    <mergeCell ref="C16:K16"/>
    <mergeCell ref="N16:O16"/>
    <mergeCell ref="P16:R16"/>
    <mergeCell ref="A17:B17"/>
    <mergeCell ref="C17:K17"/>
    <mergeCell ref="N17:O17"/>
    <mergeCell ref="P17:R17"/>
    <mergeCell ref="A13:B13"/>
    <mergeCell ref="C13:E13"/>
    <mergeCell ref="F13:G13"/>
    <mergeCell ref="H13:R13"/>
    <mergeCell ref="A14:B14"/>
    <mergeCell ref="C14:K14"/>
    <mergeCell ref="L14:M14"/>
    <mergeCell ref="N14:O14"/>
    <mergeCell ref="P14:R14"/>
    <mergeCell ref="M1:N1"/>
    <mergeCell ref="O1:R1"/>
    <mergeCell ref="A2:R2"/>
    <mergeCell ref="A4:E5"/>
    <mergeCell ref="G4:H4"/>
    <mergeCell ref="I4:I11"/>
    <mergeCell ref="G5:H6"/>
    <mergeCell ref="L10:P11"/>
    <mergeCell ref="K4:P4"/>
    <mergeCell ref="K5:P5"/>
    <mergeCell ref="K6:P6"/>
    <mergeCell ref="K7:P7"/>
    <mergeCell ref="K8:P8"/>
    <mergeCell ref="K9:P9"/>
    <mergeCell ref="Q9:R9"/>
  </mergeCells>
  <phoneticPr fontId="1"/>
  <printOptions horizontalCentered="1"/>
  <pageMargins left="0.39370078740157483" right="0.39370078740157483" top="0.55118110236220474" bottom="0.39370078740157483" header="0" footer="0"/>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1:R47"/>
  <sheetViews>
    <sheetView showZeros="0" zoomScale="150" zoomScaleNormal="150" workbookViewId="0">
      <pane ySplit="1" topLeftCell="A2" activePane="bottomLeft" state="frozen"/>
      <selection pane="bottomLeft" activeCell="R1" sqref="R1"/>
    </sheetView>
  </sheetViews>
  <sheetFormatPr defaultRowHeight="14.25" customHeight="1" x14ac:dyDescent="0.15"/>
  <cols>
    <col min="1" max="18" width="5.125" style="7" customWidth="1"/>
    <col min="19" max="16384" width="9" style="7"/>
  </cols>
  <sheetData>
    <row r="1" spans="1:18" s="5" customFormat="1" ht="14.25" customHeight="1" x14ac:dyDescent="0.15">
      <c r="A1" s="8" t="s">
        <v>47</v>
      </c>
      <c r="B1" s="8"/>
      <c r="C1" s="8"/>
      <c r="D1" s="8"/>
      <c r="E1" s="8"/>
      <c r="F1" s="8"/>
      <c r="G1" s="8"/>
      <c r="H1" s="8"/>
      <c r="I1" s="8"/>
      <c r="J1" s="8"/>
      <c r="K1" s="8"/>
      <c r="L1" s="8"/>
      <c r="M1" s="8"/>
      <c r="N1" s="8"/>
      <c r="O1" s="8"/>
      <c r="P1" s="8"/>
      <c r="Q1" s="8"/>
      <c r="R1" s="8"/>
    </row>
    <row r="2" spans="1:18" s="5" customFormat="1" ht="14.25" customHeight="1" x14ac:dyDescent="0.15">
      <c r="A2" s="214"/>
      <c r="B2" s="214"/>
      <c r="C2" s="214"/>
      <c r="D2" s="214"/>
      <c r="E2" s="214"/>
      <c r="F2" s="214"/>
      <c r="G2" s="214"/>
      <c r="H2" s="214"/>
      <c r="I2" s="214"/>
      <c r="J2" s="214"/>
      <c r="K2" s="214"/>
      <c r="L2" s="214"/>
      <c r="M2" s="214"/>
      <c r="N2" s="214"/>
      <c r="O2" s="214"/>
      <c r="P2" s="214"/>
      <c r="Q2" s="214"/>
      <c r="R2" s="214"/>
    </row>
    <row r="3" spans="1:18" s="5" customFormat="1" ht="14.25" customHeight="1" x14ac:dyDescent="0.15">
      <c r="A3" s="214" t="s">
        <v>48</v>
      </c>
      <c r="B3" s="214"/>
      <c r="C3" s="214"/>
      <c r="D3" s="214"/>
      <c r="E3" s="214"/>
      <c r="F3" s="214"/>
      <c r="G3" s="214"/>
      <c r="H3" s="214"/>
      <c r="I3" s="214"/>
      <c r="J3" s="214"/>
      <c r="K3" s="214"/>
      <c r="L3" s="214"/>
      <c r="M3" s="214"/>
      <c r="N3" s="214"/>
      <c r="O3" s="214"/>
      <c r="P3" s="214"/>
      <c r="Q3" s="214"/>
      <c r="R3" s="214"/>
    </row>
    <row r="4" spans="1:18" s="5" customFormat="1" ht="14.25" customHeight="1" x14ac:dyDescent="0.15">
      <c r="A4" s="6" t="s">
        <v>82</v>
      </c>
      <c r="B4" s="6"/>
      <c r="C4" s="6"/>
      <c r="D4" s="6"/>
      <c r="E4" s="6"/>
      <c r="F4" s="6"/>
      <c r="G4" s="6"/>
      <c r="H4" s="6"/>
      <c r="I4" s="6"/>
      <c r="J4" s="6"/>
      <c r="K4" s="6"/>
      <c r="L4" s="6"/>
      <c r="M4" s="6"/>
      <c r="N4" s="6"/>
      <c r="O4" s="6"/>
      <c r="P4" s="6"/>
      <c r="Q4" s="6"/>
      <c r="R4" s="6"/>
    </row>
    <row r="5" spans="1:18" s="5" customFormat="1" ht="14.25" customHeight="1" x14ac:dyDescent="0.15">
      <c r="A5" s="6"/>
      <c r="B5" s="6"/>
      <c r="C5" s="6"/>
      <c r="D5" s="6"/>
      <c r="E5" s="6"/>
      <c r="F5" s="6"/>
      <c r="G5" s="6"/>
      <c r="H5" s="6"/>
      <c r="I5" s="6"/>
      <c r="J5" s="6"/>
      <c r="K5" s="6"/>
      <c r="L5" s="6"/>
      <c r="M5" s="6"/>
      <c r="N5" s="6"/>
      <c r="O5" s="6"/>
      <c r="P5" s="6"/>
      <c r="Q5" s="6"/>
      <c r="R5" s="6"/>
    </row>
    <row r="6" spans="1:18" s="5" customFormat="1" ht="14.25" customHeight="1" x14ac:dyDescent="0.15">
      <c r="A6" s="214" t="s">
        <v>51</v>
      </c>
      <c r="B6" s="214"/>
      <c r="C6" s="214"/>
      <c r="D6" s="214"/>
      <c r="E6" s="214"/>
      <c r="F6" s="214"/>
      <c r="G6" s="214"/>
      <c r="H6" s="214"/>
      <c r="I6" s="214"/>
      <c r="J6" s="214"/>
      <c r="K6" s="214"/>
      <c r="L6" s="214"/>
      <c r="M6" s="214"/>
      <c r="N6" s="214"/>
      <c r="O6" s="214"/>
      <c r="P6" s="214"/>
      <c r="Q6" s="214"/>
      <c r="R6" s="214"/>
    </row>
    <row r="7" spans="1:18" s="5" customFormat="1" ht="14.25" customHeight="1" x14ac:dyDescent="0.15">
      <c r="A7" s="214" t="s">
        <v>49</v>
      </c>
      <c r="B7" s="214"/>
      <c r="C7" s="214"/>
      <c r="D7" s="214"/>
      <c r="E7" s="214"/>
      <c r="F7" s="214"/>
      <c r="G7" s="214"/>
      <c r="H7" s="214"/>
      <c r="I7" s="214"/>
      <c r="J7" s="214"/>
      <c r="K7" s="214"/>
      <c r="L7" s="214"/>
      <c r="M7" s="214"/>
      <c r="N7" s="214"/>
      <c r="O7" s="214"/>
      <c r="P7" s="214"/>
      <c r="Q7" s="214"/>
      <c r="R7" s="214"/>
    </row>
    <row r="8" spans="1:18" s="5" customFormat="1" ht="14.25" customHeight="1" x14ac:dyDescent="0.15">
      <c r="A8" s="214" t="s">
        <v>50</v>
      </c>
      <c r="B8" s="214"/>
      <c r="C8" s="214"/>
      <c r="D8" s="214"/>
      <c r="E8" s="214"/>
      <c r="F8" s="214"/>
      <c r="G8" s="214"/>
      <c r="H8" s="214"/>
      <c r="I8" s="214"/>
      <c r="J8" s="214"/>
      <c r="K8" s="214"/>
      <c r="L8" s="214"/>
      <c r="M8" s="214"/>
      <c r="N8" s="214"/>
      <c r="O8" s="214"/>
      <c r="P8" s="214"/>
      <c r="Q8" s="214"/>
      <c r="R8" s="214"/>
    </row>
    <row r="9" spans="1:18" s="5" customFormat="1" ht="14.25" customHeight="1" x14ac:dyDescent="0.15">
      <c r="A9" s="214" t="s">
        <v>52</v>
      </c>
      <c r="B9" s="214"/>
      <c r="C9" s="214"/>
      <c r="D9" s="214"/>
      <c r="E9" s="214"/>
      <c r="F9" s="214"/>
      <c r="G9" s="214"/>
      <c r="H9" s="214"/>
      <c r="I9" s="214"/>
      <c r="J9" s="214"/>
      <c r="K9" s="214"/>
      <c r="L9" s="214"/>
      <c r="M9" s="214"/>
      <c r="N9" s="214"/>
      <c r="O9" s="214"/>
      <c r="P9" s="214"/>
      <c r="Q9" s="214"/>
      <c r="R9" s="214"/>
    </row>
    <row r="10" spans="1:18" s="5" customFormat="1" ht="14.25" customHeight="1" x14ac:dyDescent="0.15">
      <c r="A10" s="214" t="s">
        <v>74</v>
      </c>
      <c r="B10" s="214"/>
      <c r="C10" s="214"/>
      <c r="D10" s="214"/>
      <c r="E10" s="214"/>
      <c r="F10" s="214"/>
      <c r="G10" s="214"/>
      <c r="H10" s="214"/>
      <c r="I10" s="214"/>
      <c r="J10" s="214"/>
      <c r="K10" s="214"/>
      <c r="L10" s="214"/>
      <c r="M10" s="214"/>
      <c r="N10" s="214"/>
      <c r="O10" s="214"/>
      <c r="P10" s="214"/>
      <c r="Q10" s="214"/>
      <c r="R10" s="214"/>
    </row>
    <row r="11" spans="1:18" s="5" customFormat="1" ht="14.25" customHeight="1" x14ac:dyDescent="0.15">
      <c r="A11" s="215" t="s">
        <v>114</v>
      </c>
      <c r="B11" s="214"/>
      <c r="C11" s="214"/>
      <c r="D11" s="214"/>
      <c r="E11" s="214"/>
      <c r="F11" s="214"/>
      <c r="G11" s="214"/>
      <c r="H11" s="214"/>
      <c r="I11" s="214"/>
      <c r="J11" s="214"/>
      <c r="K11" s="214"/>
      <c r="L11" s="214"/>
      <c r="M11" s="214"/>
      <c r="N11" s="214"/>
      <c r="O11" s="214"/>
      <c r="P11" s="214"/>
      <c r="Q11" s="214"/>
      <c r="R11" s="214"/>
    </row>
    <row r="12" spans="1:18" s="5" customFormat="1" ht="14.25" customHeight="1" x14ac:dyDescent="0.15">
      <c r="A12" s="215" t="s">
        <v>115</v>
      </c>
      <c r="B12" s="214"/>
      <c r="C12" s="214"/>
      <c r="D12" s="214"/>
      <c r="E12" s="214"/>
      <c r="F12" s="214"/>
      <c r="G12" s="214"/>
      <c r="H12" s="214"/>
      <c r="I12" s="214"/>
      <c r="J12" s="214"/>
      <c r="K12" s="214"/>
      <c r="L12" s="214"/>
      <c r="M12" s="214"/>
      <c r="N12" s="214"/>
      <c r="O12" s="214"/>
      <c r="P12" s="214"/>
      <c r="Q12" s="214"/>
      <c r="R12" s="214"/>
    </row>
    <row r="13" spans="1:18" s="5" customFormat="1" ht="14.25" customHeight="1" x14ac:dyDescent="0.15">
      <c r="A13" s="215" t="s">
        <v>116</v>
      </c>
      <c r="B13" s="214"/>
      <c r="C13" s="214"/>
      <c r="D13" s="214"/>
      <c r="E13" s="214"/>
      <c r="F13" s="214"/>
      <c r="G13" s="214"/>
      <c r="H13" s="214"/>
      <c r="I13" s="214"/>
      <c r="J13" s="214"/>
      <c r="K13" s="214"/>
      <c r="L13" s="214"/>
      <c r="M13" s="214"/>
      <c r="N13" s="214"/>
      <c r="O13" s="214"/>
      <c r="P13" s="214"/>
      <c r="Q13" s="214"/>
      <c r="R13" s="214"/>
    </row>
    <row r="14" spans="1:18" s="5" customFormat="1" ht="14.25" customHeight="1" x14ac:dyDescent="0.15">
      <c r="A14" s="215" t="s">
        <v>117</v>
      </c>
      <c r="B14" s="214"/>
      <c r="C14" s="214"/>
      <c r="D14" s="214"/>
      <c r="E14" s="214"/>
      <c r="F14" s="214"/>
      <c r="G14" s="214"/>
      <c r="H14" s="214"/>
      <c r="I14" s="214"/>
      <c r="J14" s="214"/>
      <c r="K14" s="214"/>
      <c r="L14" s="214"/>
      <c r="M14" s="214"/>
      <c r="N14" s="214"/>
      <c r="O14" s="214"/>
      <c r="P14" s="214"/>
      <c r="Q14" s="214"/>
      <c r="R14" s="214"/>
    </row>
    <row r="15" spans="1:18" s="5" customFormat="1" ht="14.25" customHeight="1" x14ac:dyDescent="0.15">
      <c r="A15" s="214" t="s">
        <v>83</v>
      </c>
      <c r="B15" s="214"/>
      <c r="C15" s="214"/>
      <c r="D15" s="214"/>
      <c r="E15" s="214"/>
      <c r="F15" s="214"/>
      <c r="G15" s="214"/>
      <c r="H15" s="214"/>
      <c r="I15" s="214"/>
      <c r="J15" s="214"/>
      <c r="K15" s="214"/>
      <c r="L15" s="214"/>
      <c r="M15" s="214"/>
      <c r="N15" s="214"/>
      <c r="O15" s="214"/>
      <c r="P15" s="214"/>
      <c r="Q15" s="214"/>
      <c r="R15" s="214"/>
    </row>
    <row r="16" spans="1:18" s="5" customFormat="1" ht="14.25" customHeight="1" x14ac:dyDescent="0.15">
      <c r="A16" s="214" t="s">
        <v>75</v>
      </c>
      <c r="B16" s="214"/>
      <c r="C16" s="214"/>
      <c r="D16" s="214"/>
      <c r="E16" s="214"/>
      <c r="F16" s="214"/>
      <c r="G16" s="214"/>
      <c r="H16" s="214"/>
      <c r="I16" s="214"/>
      <c r="J16" s="214"/>
      <c r="K16" s="214"/>
      <c r="L16" s="214"/>
      <c r="M16" s="214"/>
      <c r="N16" s="214"/>
      <c r="O16" s="214"/>
      <c r="P16" s="214"/>
      <c r="Q16" s="214"/>
      <c r="R16" s="214"/>
    </row>
    <row r="17" spans="1:18" s="5" customFormat="1" ht="14.25" customHeight="1" x14ac:dyDescent="0.15">
      <c r="A17" s="214" t="s">
        <v>76</v>
      </c>
      <c r="B17" s="214"/>
      <c r="C17" s="214"/>
      <c r="D17" s="214"/>
      <c r="E17" s="214"/>
      <c r="F17" s="214"/>
      <c r="G17" s="214"/>
      <c r="H17" s="214"/>
      <c r="I17" s="214"/>
      <c r="J17" s="214"/>
      <c r="K17" s="214"/>
      <c r="L17" s="214"/>
      <c r="M17" s="214"/>
      <c r="N17" s="214"/>
      <c r="O17" s="214"/>
      <c r="P17" s="214"/>
      <c r="Q17" s="214"/>
      <c r="R17" s="214"/>
    </row>
    <row r="18" spans="1:18" s="5" customFormat="1" ht="14.25" customHeight="1" x14ac:dyDescent="0.15">
      <c r="A18" s="214" t="s">
        <v>84</v>
      </c>
      <c r="B18" s="214"/>
      <c r="C18" s="214"/>
      <c r="D18" s="214"/>
      <c r="E18" s="214"/>
      <c r="F18" s="214"/>
      <c r="G18" s="214"/>
      <c r="H18" s="214"/>
      <c r="I18" s="214"/>
      <c r="J18" s="214"/>
      <c r="K18" s="214"/>
      <c r="L18" s="214"/>
      <c r="M18" s="214"/>
      <c r="N18" s="214"/>
      <c r="O18" s="214"/>
      <c r="P18" s="214"/>
      <c r="Q18" s="214"/>
      <c r="R18" s="214"/>
    </row>
    <row r="19" spans="1:18" s="5" customFormat="1" ht="14.25" customHeight="1" x14ac:dyDescent="0.15">
      <c r="A19" s="214" t="s">
        <v>77</v>
      </c>
      <c r="B19" s="214"/>
      <c r="C19" s="214"/>
      <c r="D19" s="214"/>
      <c r="E19" s="214"/>
      <c r="F19" s="214"/>
      <c r="G19" s="214"/>
      <c r="H19" s="214"/>
      <c r="I19" s="214"/>
      <c r="J19" s="214"/>
      <c r="K19" s="214"/>
      <c r="L19" s="214"/>
      <c r="M19" s="214"/>
      <c r="N19" s="214"/>
      <c r="O19" s="214"/>
      <c r="P19" s="214"/>
      <c r="Q19" s="214"/>
      <c r="R19" s="214"/>
    </row>
    <row r="20" spans="1:18" s="5" customFormat="1" ht="14.25" customHeight="1" x14ac:dyDescent="0.15">
      <c r="A20" s="215" t="s">
        <v>118</v>
      </c>
      <c r="B20" s="214"/>
      <c r="C20" s="214"/>
      <c r="D20" s="214"/>
      <c r="E20" s="214"/>
      <c r="F20" s="214"/>
      <c r="G20" s="214"/>
      <c r="H20" s="214"/>
      <c r="I20" s="214"/>
      <c r="J20" s="214"/>
      <c r="K20" s="214"/>
      <c r="L20" s="214"/>
      <c r="M20" s="214"/>
      <c r="N20" s="214"/>
      <c r="O20" s="214"/>
      <c r="P20" s="214"/>
      <c r="Q20" s="214"/>
      <c r="R20" s="214"/>
    </row>
    <row r="21" spans="1:18" s="5" customFormat="1" ht="14.25" customHeight="1" x14ac:dyDescent="0.15">
      <c r="A21" s="215" t="s">
        <v>92</v>
      </c>
      <c r="B21" s="214"/>
      <c r="C21" s="214"/>
      <c r="D21" s="214"/>
      <c r="E21" s="214"/>
      <c r="F21" s="214"/>
      <c r="G21" s="214"/>
      <c r="H21" s="214"/>
      <c r="I21" s="214"/>
      <c r="J21" s="214"/>
      <c r="K21" s="214"/>
      <c r="L21" s="214"/>
      <c r="M21" s="214"/>
      <c r="N21" s="214"/>
      <c r="O21" s="214"/>
      <c r="P21" s="214"/>
      <c r="Q21" s="214"/>
      <c r="R21" s="214"/>
    </row>
    <row r="22" spans="1:18" s="5" customFormat="1" ht="14.25" customHeight="1" x14ac:dyDescent="0.15">
      <c r="A22" s="215" t="s">
        <v>119</v>
      </c>
      <c r="B22" s="214"/>
      <c r="C22" s="214"/>
      <c r="D22" s="214"/>
      <c r="E22" s="214"/>
      <c r="F22" s="214"/>
      <c r="G22" s="214"/>
      <c r="H22" s="214"/>
      <c r="I22" s="214"/>
      <c r="J22" s="214"/>
      <c r="K22" s="214"/>
      <c r="L22" s="214"/>
      <c r="M22" s="214"/>
      <c r="N22" s="214"/>
      <c r="O22" s="214"/>
      <c r="P22" s="214"/>
      <c r="Q22" s="214"/>
      <c r="R22" s="214"/>
    </row>
    <row r="23" spans="1:18" s="5" customFormat="1" ht="14.25" customHeight="1" x14ac:dyDescent="0.15">
      <c r="A23" s="215" t="s">
        <v>93</v>
      </c>
      <c r="B23" s="214"/>
      <c r="C23" s="214"/>
      <c r="D23" s="214"/>
      <c r="E23" s="214"/>
      <c r="F23" s="214"/>
      <c r="G23" s="214"/>
      <c r="H23" s="214"/>
      <c r="I23" s="214"/>
      <c r="J23" s="214"/>
      <c r="K23" s="214"/>
      <c r="L23" s="214"/>
      <c r="M23" s="214"/>
      <c r="N23" s="214"/>
      <c r="O23" s="214"/>
      <c r="P23" s="214"/>
      <c r="Q23" s="214"/>
      <c r="R23" s="214"/>
    </row>
    <row r="24" spans="1:18" s="5" customFormat="1" ht="14.25" customHeight="1" x14ac:dyDescent="0.15">
      <c r="A24" s="215" t="s">
        <v>94</v>
      </c>
      <c r="B24" s="214"/>
      <c r="C24" s="214"/>
      <c r="D24" s="214"/>
      <c r="E24" s="214"/>
      <c r="F24" s="214"/>
      <c r="G24" s="214"/>
      <c r="H24" s="214"/>
      <c r="I24" s="214"/>
      <c r="J24" s="214"/>
      <c r="K24" s="214"/>
      <c r="L24" s="214"/>
      <c r="M24" s="214"/>
      <c r="N24" s="214"/>
      <c r="O24" s="214"/>
      <c r="P24" s="214"/>
      <c r="Q24" s="214"/>
      <c r="R24" s="214"/>
    </row>
    <row r="25" spans="1:18" s="5" customFormat="1" ht="14.25" customHeight="1" x14ac:dyDescent="0.15">
      <c r="A25" s="215" t="s">
        <v>95</v>
      </c>
      <c r="B25" s="214"/>
      <c r="C25" s="214"/>
      <c r="D25" s="214"/>
      <c r="E25" s="214"/>
      <c r="F25" s="214"/>
      <c r="G25" s="214"/>
      <c r="H25" s="214"/>
      <c r="I25" s="214"/>
      <c r="J25" s="214"/>
      <c r="K25" s="214"/>
      <c r="L25" s="214"/>
      <c r="M25" s="214"/>
      <c r="N25" s="214"/>
      <c r="O25" s="214"/>
      <c r="P25" s="214"/>
      <c r="Q25" s="214"/>
      <c r="R25" s="214"/>
    </row>
    <row r="26" spans="1:18" s="5" customFormat="1" ht="14.25" customHeight="1" x14ac:dyDescent="0.15">
      <c r="A26" s="215" t="s">
        <v>96</v>
      </c>
      <c r="B26" s="214"/>
      <c r="C26" s="214"/>
      <c r="D26" s="214"/>
      <c r="E26" s="214"/>
      <c r="F26" s="214"/>
      <c r="G26" s="214"/>
      <c r="H26" s="214"/>
      <c r="I26" s="214"/>
      <c r="J26" s="214"/>
      <c r="K26" s="214"/>
      <c r="L26" s="214"/>
      <c r="M26" s="214"/>
      <c r="N26" s="214"/>
      <c r="O26" s="214"/>
      <c r="P26" s="214"/>
      <c r="Q26" s="214"/>
      <c r="R26" s="214"/>
    </row>
    <row r="27" spans="1:18" s="5" customFormat="1" ht="14.25" customHeight="1" x14ac:dyDescent="0.15">
      <c r="A27" s="215" t="s">
        <v>120</v>
      </c>
      <c r="B27" s="214"/>
      <c r="C27" s="214"/>
      <c r="D27" s="214"/>
      <c r="E27" s="214"/>
      <c r="F27" s="214"/>
      <c r="G27" s="214"/>
      <c r="H27" s="214"/>
      <c r="I27" s="214"/>
      <c r="J27" s="214"/>
      <c r="K27" s="214"/>
      <c r="L27" s="214"/>
      <c r="M27" s="214"/>
      <c r="N27" s="214"/>
      <c r="O27" s="214"/>
      <c r="P27" s="214"/>
      <c r="Q27" s="214"/>
      <c r="R27" s="214"/>
    </row>
    <row r="28" spans="1:18" s="5" customFormat="1" ht="14.25" customHeight="1" x14ac:dyDescent="0.15">
      <c r="A28" s="215" t="s">
        <v>97</v>
      </c>
      <c r="B28" s="214"/>
      <c r="C28" s="214"/>
      <c r="D28" s="214"/>
      <c r="E28" s="214"/>
      <c r="F28" s="214"/>
      <c r="G28" s="214"/>
      <c r="H28" s="214"/>
      <c r="I28" s="214"/>
      <c r="J28" s="214"/>
      <c r="K28" s="214"/>
      <c r="L28" s="214"/>
      <c r="M28" s="214"/>
      <c r="N28" s="214"/>
      <c r="O28" s="214"/>
      <c r="P28" s="214"/>
      <c r="Q28" s="214"/>
      <c r="R28" s="214"/>
    </row>
    <row r="29" spans="1:18" s="5" customFormat="1" ht="14.25" customHeight="1" x14ac:dyDescent="0.15">
      <c r="A29" s="214" t="s">
        <v>53</v>
      </c>
      <c r="B29" s="214"/>
      <c r="C29" s="214"/>
      <c r="D29" s="214"/>
      <c r="E29" s="214"/>
      <c r="F29" s="214"/>
      <c r="G29" s="214"/>
      <c r="H29" s="214"/>
      <c r="I29" s="214"/>
      <c r="J29" s="214"/>
      <c r="K29" s="214"/>
      <c r="L29" s="214"/>
      <c r="M29" s="214"/>
      <c r="N29" s="214"/>
      <c r="O29" s="214"/>
      <c r="P29" s="214"/>
      <c r="Q29" s="214"/>
      <c r="R29" s="214"/>
    </row>
    <row r="30" spans="1:18" s="5" customFormat="1" ht="14.25" customHeight="1" x14ac:dyDescent="0.15">
      <c r="A30" s="214" t="s">
        <v>54</v>
      </c>
      <c r="B30" s="214"/>
      <c r="C30" s="214"/>
      <c r="D30" s="214"/>
      <c r="E30" s="214"/>
      <c r="F30" s="214"/>
      <c r="G30" s="214"/>
      <c r="H30" s="214"/>
      <c r="I30" s="214"/>
      <c r="J30" s="214"/>
      <c r="K30" s="214"/>
      <c r="L30" s="214"/>
      <c r="M30" s="214"/>
      <c r="N30" s="214"/>
      <c r="O30" s="214"/>
      <c r="P30" s="214"/>
      <c r="Q30" s="214"/>
      <c r="R30" s="214"/>
    </row>
    <row r="31" spans="1:18" s="5" customFormat="1" ht="14.25" customHeight="1" x14ac:dyDescent="0.15">
      <c r="A31" s="215" t="s">
        <v>98</v>
      </c>
      <c r="B31" s="214"/>
      <c r="C31" s="214"/>
      <c r="D31" s="214"/>
      <c r="E31" s="214"/>
      <c r="F31" s="214"/>
      <c r="G31" s="214"/>
      <c r="H31" s="214"/>
      <c r="I31" s="214"/>
      <c r="J31" s="214"/>
      <c r="K31" s="214"/>
      <c r="L31" s="214"/>
      <c r="M31" s="214"/>
      <c r="N31" s="214"/>
      <c r="O31" s="214"/>
      <c r="P31" s="214"/>
      <c r="Q31" s="214"/>
      <c r="R31" s="214"/>
    </row>
    <row r="32" spans="1:18" s="5" customFormat="1" ht="14.25" customHeight="1" x14ac:dyDescent="0.15">
      <c r="A32" s="215" t="s">
        <v>121</v>
      </c>
      <c r="B32" s="214"/>
      <c r="C32" s="214"/>
      <c r="D32" s="214"/>
      <c r="E32" s="214"/>
      <c r="F32" s="214"/>
      <c r="G32" s="214"/>
      <c r="H32" s="214"/>
      <c r="I32" s="214"/>
      <c r="J32" s="214"/>
      <c r="K32" s="214"/>
      <c r="L32" s="214"/>
      <c r="M32" s="214"/>
      <c r="N32" s="214"/>
      <c r="O32" s="214"/>
      <c r="P32" s="214"/>
      <c r="Q32" s="214"/>
      <c r="R32" s="214"/>
    </row>
    <row r="33" spans="1:18" s="5" customFormat="1" ht="14.25" customHeight="1" x14ac:dyDescent="0.15">
      <c r="A33" s="214" t="s">
        <v>55</v>
      </c>
      <c r="B33" s="214"/>
      <c r="C33" s="214"/>
      <c r="D33" s="214"/>
      <c r="E33" s="214"/>
      <c r="F33" s="214"/>
      <c r="G33" s="214"/>
      <c r="H33" s="214"/>
      <c r="I33" s="214"/>
      <c r="J33" s="214"/>
      <c r="K33" s="214"/>
      <c r="L33" s="214"/>
      <c r="M33" s="214"/>
      <c r="N33" s="214"/>
      <c r="O33" s="214"/>
      <c r="P33" s="214"/>
      <c r="Q33" s="214"/>
      <c r="R33" s="214"/>
    </row>
    <row r="34" spans="1:18" s="5" customFormat="1" ht="14.25" customHeight="1" x14ac:dyDescent="0.15">
      <c r="A34" s="215" t="s">
        <v>85</v>
      </c>
      <c r="B34" s="214"/>
      <c r="C34" s="214"/>
      <c r="D34" s="214"/>
      <c r="E34" s="214"/>
      <c r="F34" s="214"/>
      <c r="G34" s="214"/>
      <c r="H34" s="214"/>
      <c r="I34" s="214"/>
      <c r="J34" s="214"/>
      <c r="K34" s="214"/>
      <c r="L34" s="214"/>
      <c r="M34" s="214"/>
      <c r="N34" s="214"/>
      <c r="O34" s="214"/>
      <c r="P34" s="214"/>
      <c r="Q34" s="214"/>
      <c r="R34" s="214"/>
    </row>
    <row r="35" spans="1:18" s="5" customFormat="1" ht="14.25" customHeight="1" x14ac:dyDescent="0.15">
      <c r="A35" s="214" t="s">
        <v>78</v>
      </c>
      <c r="B35" s="214"/>
      <c r="C35" s="214"/>
      <c r="D35" s="214"/>
      <c r="E35" s="214"/>
      <c r="F35" s="214"/>
      <c r="G35" s="214"/>
      <c r="H35" s="214"/>
      <c r="I35" s="214"/>
      <c r="J35" s="214"/>
      <c r="K35" s="214"/>
      <c r="L35" s="214"/>
      <c r="M35" s="214"/>
      <c r="N35" s="214"/>
      <c r="O35" s="214"/>
      <c r="P35" s="214"/>
      <c r="Q35" s="214"/>
      <c r="R35" s="214"/>
    </row>
    <row r="36" spans="1:18" s="5" customFormat="1" ht="14.25" customHeight="1" x14ac:dyDescent="0.15">
      <c r="A36" s="214" t="s">
        <v>69</v>
      </c>
      <c r="B36" s="214"/>
      <c r="C36" s="214"/>
      <c r="D36" s="214"/>
      <c r="E36" s="214"/>
      <c r="F36" s="214"/>
      <c r="G36" s="214"/>
      <c r="H36" s="214"/>
      <c r="I36" s="214"/>
      <c r="J36" s="214"/>
      <c r="K36" s="214"/>
      <c r="L36" s="214"/>
      <c r="M36" s="214"/>
      <c r="N36" s="214"/>
      <c r="O36" s="214"/>
      <c r="P36" s="214"/>
      <c r="Q36" s="214"/>
      <c r="R36" s="214"/>
    </row>
    <row r="37" spans="1:18" s="5" customFormat="1" ht="14.25" customHeight="1" x14ac:dyDescent="0.15">
      <c r="A37" s="214" t="s">
        <v>88</v>
      </c>
      <c r="B37" s="214"/>
      <c r="C37" s="214"/>
      <c r="D37" s="214"/>
      <c r="E37" s="214"/>
      <c r="F37" s="214"/>
      <c r="G37" s="214"/>
      <c r="H37" s="214"/>
      <c r="I37" s="214"/>
      <c r="J37" s="214"/>
      <c r="K37" s="214"/>
      <c r="L37" s="214"/>
      <c r="M37" s="214"/>
      <c r="N37" s="214"/>
      <c r="O37" s="214"/>
      <c r="P37" s="214"/>
      <c r="Q37" s="214"/>
      <c r="R37" s="214"/>
    </row>
    <row r="38" spans="1:18" s="5" customFormat="1" ht="14.25" customHeight="1" x14ac:dyDescent="0.15">
      <c r="A38" s="214" t="s">
        <v>86</v>
      </c>
      <c r="B38" s="214"/>
      <c r="C38" s="214"/>
      <c r="D38" s="214"/>
      <c r="E38" s="214"/>
      <c r="F38" s="214"/>
      <c r="G38" s="214"/>
      <c r="H38" s="214"/>
      <c r="I38" s="214"/>
      <c r="J38" s="214"/>
      <c r="K38" s="214"/>
      <c r="L38" s="214"/>
      <c r="M38" s="214"/>
      <c r="N38" s="214"/>
      <c r="O38" s="214"/>
      <c r="P38" s="214"/>
      <c r="Q38" s="214"/>
      <c r="R38" s="214"/>
    </row>
    <row r="39" spans="1:18" s="5" customFormat="1" ht="14.25" customHeight="1" x14ac:dyDescent="0.15">
      <c r="A39" s="215" t="s">
        <v>99</v>
      </c>
      <c r="B39" s="214"/>
      <c r="C39" s="214"/>
      <c r="D39" s="214"/>
      <c r="E39" s="214"/>
      <c r="F39" s="214"/>
      <c r="G39" s="214"/>
      <c r="H39" s="214"/>
      <c r="I39" s="214"/>
      <c r="J39" s="214"/>
      <c r="K39" s="214"/>
      <c r="L39" s="214"/>
      <c r="M39" s="214"/>
      <c r="N39" s="214"/>
      <c r="O39" s="214"/>
      <c r="P39" s="214"/>
      <c r="Q39" s="214"/>
      <c r="R39" s="214"/>
    </row>
    <row r="40" spans="1:18" s="5" customFormat="1" ht="14.25" customHeight="1" x14ac:dyDescent="0.15">
      <c r="A40" s="215" t="s">
        <v>100</v>
      </c>
      <c r="B40" s="214"/>
      <c r="C40" s="214"/>
      <c r="D40" s="214"/>
      <c r="E40" s="214"/>
      <c r="F40" s="214"/>
      <c r="G40" s="214"/>
      <c r="H40" s="214"/>
      <c r="I40" s="214"/>
      <c r="J40" s="214"/>
      <c r="K40" s="214"/>
      <c r="L40" s="214"/>
      <c r="M40" s="214"/>
      <c r="N40" s="214"/>
      <c r="O40" s="214"/>
      <c r="P40" s="214"/>
      <c r="Q40" s="214"/>
      <c r="R40" s="214"/>
    </row>
    <row r="41" spans="1:18" s="5" customFormat="1" ht="14.25" customHeight="1" x14ac:dyDescent="0.15">
      <c r="A41" s="215" t="s">
        <v>79</v>
      </c>
      <c r="B41" s="214"/>
      <c r="C41" s="214"/>
      <c r="D41" s="214"/>
      <c r="E41" s="214"/>
      <c r="F41" s="214"/>
      <c r="G41" s="214"/>
      <c r="H41" s="214"/>
      <c r="I41" s="214"/>
      <c r="J41" s="214"/>
      <c r="K41" s="214"/>
      <c r="L41" s="214"/>
      <c r="M41" s="214"/>
      <c r="N41" s="214"/>
      <c r="O41" s="214"/>
      <c r="P41" s="214"/>
      <c r="Q41" s="214"/>
      <c r="R41" s="214"/>
    </row>
    <row r="42" spans="1:18" s="5" customFormat="1" ht="14.25" customHeight="1" x14ac:dyDescent="0.15">
      <c r="A42" s="214" t="s">
        <v>87</v>
      </c>
      <c r="B42" s="214"/>
      <c r="C42" s="214"/>
      <c r="D42" s="214"/>
      <c r="E42" s="214"/>
      <c r="F42" s="214"/>
      <c r="G42" s="214"/>
      <c r="H42" s="214"/>
      <c r="I42" s="214"/>
      <c r="J42" s="214"/>
      <c r="K42" s="214"/>
      <c r="L42" s="214"/>
      <c r="M42" s="214"/>
      <c r="N42" s="214"/>
      <c r="O42" s="214"/>
      <c r="P42" s="214"/>
      <c r="Q42" s="214"/>
      <c r="R42" s="214"/>
    </row>
    <row r="43" spans="1:18" s="5" customFormat="1" ht="14.25" customHeight="1" x14ac:dyDescent="0.15">
      <c r="A43" s="215" t="s">
        <v>101</v>
      </c>
      <c r="B43" s="214"/>
      <c r="C43" s="214"/>
      <c r="D43" s="214"/>
      <c r="E43" s="214"/>
      <c r="F43" s="214"/>
      <c r="G43" s="214"/>
      <c r="H43" s="214"/>
      <c r="I43" s="214"/>
      <c r="J43" s="214"/>
      <c r="K43" s="214"/>
      <c r="L43" s="214"/>
      <c r="M43" s="214"/>
      <c r="N43" s="214"/>
      <c r="O43" s="214"/>
      <c r="P43" s="214"/>
      <c r="Q43" s="214"/>
      <c r="R43" s="214"/>
    </row>
    <row r="44" spans="1:18" s="5" customFormat="1" ht="14.25" customHeight="1" x14ac:dyDescent="0.15">
      <c r="A44" s="215" t="s">
        <v>102</v>
      </c>
      <c r="B44" s="214"/>
      <c r="C44" s="214"/>
      <c r="D44" s="214"/>
      <c r="E44" s="214"/>
      <c r="F44" s="214"/>
      <c r="G44" s="214"/>
      <c r="H44" s="214"/>
      <c r="I44" s="214"/>
      <c r="J44" s="214"/>
      <c r="K44" s="214"/>
      <c r="L44" s="214"/>
      <c r="M44" s="214"/>
      <c r="N44" s="214"/>
      <c r="O44" s="214"/>
      <c r="P44" s="214"/>
      <c r="Q44" s="214"/>
      <c r="R44" s="214"/>
    </row>
    <row r="45" spans="1:18" s="5" customFormat="1" ht="14.25" customHeight="1" x14ac:dyDescent="0.15">
      <c r="A45" s="214" t="s">
        <v>56</v>
      </c>
      <c r="B45" s="214"/>
      <c r="C45" s="214"/>
      <c r="D45" s="214"/>
      <c r="E45" s="214"/>
      <c r="F45" s="214"/>
      <c r="G45" s="214"/>
      <c r="H45" s="214"/>
      <c r="I45" s="214"/>
      <c r="J45" s="214"/>
      <c r="K45" s="214"/>
      <c r="L45" s="214"/>
      <c r="M45" s="214"/>
      <c r="N45" s="214"/>
      <c r="O45" s="214"/>
      <c r="P45" s="214"/>
      <c r="Q45" s="214"/>
      <c r="R45" s="214"/>
    </row>
    <row r="46" spans="1:18" s="5" customFormat="1" ht="14.25" customHeight="1" x14ac:dyDescent="0.15">
      <c r="A46" s="214" t="s">
        <v>57</v>
      </c>
      <c r="B46" s="214"/>
      <c r="C46" s="214"/>
      <c r="D46" s="214"/>
      <c r="E46" s="214"/>
      <c r="F46" s="214"/>
      <c r="G46" s="214"/>
      <c r="H46" s="214"/>
      <c r="I46" s="214"/>
      <c r="J46" s="214"/>
      <c r="K46" s="214"/>
      <c r="L46" s="214"/>
      <c r="M46" s="214"/>
      <c r="N46" s="214"/>
      <c r="O46" s="214"/>
      <c r="P46" s="214"/>
      <c r="Q46" s="214"/>
      <c r="R46" s="214"/>
    </row>
    <row r="47" spans="1:18" s="5" customFormat="1" ht="14.25" customHeight="1" x14ac:dyDescent="0.15">
      <c r="A47" s="214" t="s">
        <v>80</v>
      </c>
      <c r="B47" s="214"/>
      <c r="C47" s="214"/>
      <c r="D47" s="214"/>
      <c r="E47" s="214"/>
      <c r="F47" s="214"/>
      <c r="G47" s="214"/>
      <c r="H47" s="214"/>
      <c r="I47" s="214"/>
      <c r="J47" s="214"/>
      <c r="K47" s="214"/>
      <c r="L47" s="214"/>
      <c r="M47" s="214"/>
      <c r="N47" s="214"/>
      <c r="O47" s="214"/>
      <c r="P47" s="214"/>
      <c r="Q47" s="214"/>
      <c r="R47" s="214"/>
    </row>
  </sheetData>
  <sheetProtection algorithmName="SHA-512" hashValue="stINmnjPqCIhXDo1OIVY/sCU89MtfBgghs1FXQEH4nvSXx2PXOTdMOU/JX9N17WZXqztT3xTJGe9FHjD1m8b3A==" saltValue="u+GxzloDDMmjJ/ejdOvw4g==" spinCount="100000" sheet="1" objects="1" scenarios="1" selectLockedCells="1"/>
  <mergeCells count="44">
    <mergeCell ref="A35:R35"/>
    <mergeCell ref="A34:R34"/>
    <mergeCell ref="A45:R45"/>
    <mergeCell ref="A46:R46"/>
    <mergeCell ref="A47:R47"/>
    <mergeCell ref="A36:R36"/>
    <mergeCell ref="A37:R37"/>
    <mergeCell ref="A38:R38"/>
    <mergeCell ref="A39:R39"/>
    <mergeCell ref="A41:R41"/>
    <mergeCell ref="A42:R42"/>
    <mergeCell ref="A40:R40"/>
    <mergeCell ref="A44:R44"/>
    <mergeCell ref="A43:R43"/>
    <mergeCell ref="A33:R33"/>
    <mergeCell ref="A18:R18"/>
    <mergeCell ref="A19:R19"/>
    <mergeCell ref="A20:R20"/>
    <mergeCell ref="A22:R22"/>
    <mergeCell ref="A24:R24"/>
    <mergeCell ref="A21:R21"/>
    <mergeCell ref="A23:R23"/>
    <mergeCell ref="A28:R28"/>
    <mergeCell ref="A32:R32"/>
    <mergeCell ref="A26:R26"/>
    <mergeCell ref="A29:R29"/>
    <mergeCell ref="A30:R30"/>
    <mergeCell ref="A31:R31"/>
    <mergeCell ref="A25:R25"/>
    <mergeCell ref="A27:R27"/>
    <mergeCell ref="A17:R17"/>
    <mergeCell ref="A16:R16"/>
    <mergeCell ref="A2:R2"/>
    <mergeCell ref="A3:R3"/>
    <mergeCell ref="A6:R6"/>
    <mergeCell ref="A7:R7"/>
    <mergeCell ref="A8:R8"/>
    <mergeCell ref="A9:R9"/>
    <mergeCell ref="A10:R10"/>
    <mergeCell ref="A11:R11"/>
    <mergeCell ref="A13:R13"/>
    <mergeCell ref="A15:R15"/>
    <mergeCell ref="A12:R12"/>
    <mergeCell ref="A14:R14"/>
  </mergeCells>
  <phoneticPr fontId="1"/>
  <printOptions horizontalCentered="1"/>
  <pageMargins left="0.39370078740157483" right="0.39370078740157483" top="0.94488188976377963" bottom="0.39370078740157483" header="0" footer="0"/>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50"/>
    <pageSetUpPr fitToPage="1"/>
  </sheetPr>
  <dimension ref="A1:AF120"/>
  <sheetViews>
    <sheetView showZeros="0" tabSelected="1" view="pageBreakPreview" zoomScaleNormal="100" zoomScaleSheetLayoutView="100" workbookViewId="0">
      <selection activeCell="O1" sqref="O1:R1"/>
    </sheetView>
  </sheetViews>
  <sheetFormatPr defaultRowHeight="13.5" x14ac:dyDescent="0.15"/>
  <cols>
    <col min="1" max="18" width="5.125" style="1" customWidth="1"/>
    <col min="19" max="16384" width="9" style="1"/>
  </cols>
  <sheetData>
    <row r="1" spans="1:32" s="10" customFormat="1" ht="20.25" customHeight="1" x14ac:dyDescent="0.15">
      <c r="A1" s="9"/>
      <c r="B1" s="9"/>
      <c r="C1" s="9"/>
      <c r="D1" s="9"/>
      <c r="E1" s="9"/>
      <c r="F1" s="9"/>
      <c r="G1" s="9"/>
      <c r="H1" s="9"/>
      <c r="I1" s="9"/>
      <c r="J1" s="9"/>
      <c r="K1" s="9"/>
      <c r="L1" s="9"/>
      <c r="M1" s="117" t="s">
        <v>37</v>
      </c>
      <c r="N1" s="118"/>
      <c r="O1" s="344"/>
      <c r="P1" s="345"/>
      <c r="Q1" s="345"/>
      <c r="R1" s="346"/>
      <c r="AF1" s="85"/>
    </row>
    <row r="2" spans="1:32" s="10" customFormat="1" ht="24" x14ac:dyDescent="0.25">
      <c r="A2" s="99" t="s">
        <v>1</v>
      </c>
      <c r="B2" s="100"/>
      <c r="C2" s="100"/>
      <c r="D2" s="100"/>
      <c r="E2" s="100"/>
      <c r="F2" s="100"/>
      <c r="G2" s="100"/>
      <c r="H2" s="100"/>
      <c r="I2" s="100"/>
      <c r="J2" s="100"/>
      <c r="K2" s="100"/>
      <c r="L2" s="100"/>
      <c r="M2" s="100"/>
      <c r="N2" s="100"/>
      <c r="O2" s="100"/>
      <c r="P2" s="100"/>
      <c r="Q2" s="100"/>
      <c r="R2" s="100"/>
    </row>
    <row r="3" spans="1:32" s="10" customFormat="1" x14ac:dyDescent="0.15">
      <c r="A3" s="9"/>
      <c r="B3" s="9"/>
      <c r="C3" s="9"/>
      <c r="D3" s="9"/>
      <c r="E3" s="9"/>
      <c r="F3" s="9"/>
      <c r="G3" s="9"/>
      <c r="H3" s="9"/>
      <c r="I3" s="9"/>
      <c r="J3" s="9"/>
      <c r="K3" s="9"/>
      <c r="L3" s="9"/>
      <c r="M3" s="9"/>
      <c r="N3" s="9"/>
      <c r="O3" s="9"/>
      <c r="P3" s="9"/>
      <c r="Q3" s="9"/>
      <c r="R3" s="9"/>
    </row>
    <row r="4" spans="1:32" s="10" customFormat="1" ht="13.5" customHeight="1" x14ac:dyDescent="0.15">
      <c r="A4" s="101" t="s">
        <v>2</v>
      </c>
      <c r="B4" s="101"/>
      <c r="C4" s="101"/>
      <c r="D4" s="101"/>
      <c r="E4" s="101"/>
      <c r="F4" s="9"/>
      <c r="G4" s="102" t="s">
        <v>3</v>
      </c>
      <c r="H4" s="103"/>
      <c r="I4" s="104" t="s">
        <v>4</v>
      </c>
      <c r="J4" s="11" t="s">
        <v>5</v>
      </c>
      <c r="K4" s="359"/>
      <c r="L4" s="359"/>
      <c r="M4" s="359"/>
      <c r="N4" s="359"/>
      <c r="O4" s="359"/>
      <c r="P4" s="359"/>
      <c r="Q4" s="12"/>
      <c r="R4" s="13"/>
    </row>
    <row r="5" spans="1:32" s="10" customFormat="1" x14ac:dyDescent="0.15">
      <c r="A5" s="101"/>
      <c r="B5" s="101"/>
      <c r="C5" s="101"/>
      <c r="D5" s="101"/>
      <c r="E5" s="101"/>
      <c r="F5" s="9"/>
      <c r="G5" s="347"/>
      <c r="H5" s="348"/>
      <c r="I5" s="105"/>
      <c r="J5" s="14"/>
      <c r="K5" s="358"/>
      <c r="L5" s="358"/>
      <c r="M5" s="358"/>
      <c r="N5" s="358"/>
      <c r="O5" s="358"/>
      <c r="P5" s="358"/>
      <c r="Q5" s="9"/>
      <c r="R5" s="15"/>
    </row>
    <row r="6" spans="1:32" s="10" customFormat="1" x14ac:dyDescent="0.15">
      <c r="A6" s="9"/>
      <c r="B6" s="9"/>
      <c r="C6" s="9"/>
      <c r="D6" s="9"/>
      <c r="E6" s="9"/>
      <c r="F6" s="9"/>
      <c r="G6" s="349"/>
      <c r="H6" s="350"/>
      <c r="I6" s="105"/>
      <c r="J6" s="14"/>
      <c r="K6" s="358"/>
      <c r="L6" s="358"/>
      <c r="M6" s="358"/>
      <c r="N6" s="358"/>
      <c r="O6" s="358"/>
      <c r="P6" s="358"/>
      <c r="Q6" s="9"/>
      <c r="R6" s="15"/>
    </row>
    <row r="7" spans="1:32" s="10" customFormat="1" x14ac:dyDescent="0.15">
      <c r="A7" s="9"/>
      <c r="B7" s="9"/>
      <c r="C7" s="9"/>
      <c r="D7" s="9"/>
      <c r="E7" s="9"/>
      <c r="F7" s="9"/>
      <c r="G7" s="9"/>
      <c r="H7" s="9"/>
      <c r="I7" s="105"/>
      <c r="J7" s="14" t="s">
        <v>6</v>
      </c>
      <c r="K7" s="358"/>
      <c r="L7" s="358"/>
      <c r="M7" s="358"/>
      <c r="N7" s="358"/>
      <c r="O7" s="358"/>
      <c r="P7" s="358"/>
      <c r="Q7" s="9"/>
      <c r="R7" s="15"/>
    </row>
    <row r="8" spans="1:32" s="10" customFormat="1" x14ac:dyDescent="0.15">
      <c r="A8" s="9"/>
      <c r="B8" s="9"/>
      <c r="C8" s="9"/>
      <c r="D8" s="9"/>
      <c r="E8" s="9"/>
      <c r="F8" s="9"/>
      <c r="G8" s="9"/>
      <c r="H8" s="9"/>
      <c r="I8" s="105"/>
      <c r="J8" s="14"/>
      <c r="K8" s="358"/>
      <c r="L8" s="358"/>
      <c r="M8" s="358"/>
      <c r="N8" s="358"/>
      <c r="O8" s="358"/>
      <c r="P8" s="358"/>
      <c r="Q8" s="9"/>
      <c r="R8" s="15"/>
    </row>
    <row r="9" spans="1:32" s="10" customFormat="1" x14ac:dyDescent="0.15">
      <c r="A9" s="9"/>
      <c r="B9" s="9"/>
      <c r="C9" s="9"/>
      <c r="D9" s="9"/>
      <c r="E9" s="9"/>
      <c r="F9" s="9"/>
      <c r="G9" s="9"/>
      <c r="H9" s="9"/>
      <c r="I9" s="105"/>
      <c r="J9" s="14"/>
      <c r="K9" s="358"/>
      <c r="L9" s="358"/>
      <c r="M9" s="358"/>
      <c r="N9" s="358"/>
      <c r="O9" s="358"/>
      <c r="P9" s="358"/>
      <c r="Q9" s="235" t="s">
        <v>110</v>
      </c>
      <c r="R9" s="236"/>
    </row>
    <row r="10" spans="1:32" s="10" customFormat="1" x14ac:dyDescent="0.15">
      <c r="A10" s="9"/>
      <c r="B10" s="9"/>
      <c r="C10" s="9"/>
      <c r="D10" s="9"/>
      <c r="E10" s="9"/>
      <c r="F10" s="9"/>
      <c r="G10" s="9"/>
      <c r="H10" s="9"/>
      <c r="I10" s="105"/>
      <c r="J10" s="14" t="s">
        <v>32</v>
      </c>
      <c r="K10" s="16"/>
      <c r="L10" s="351"/>
      <c r="M10" s="351"/>
      <c r="N10" s="351"/>
      <c r="O10" s="351"/>
      <c r="P10" s="351"/>
      <c r="Q10" s="9"/>
      <c r="R10" s="15"/>
    </row>
    <row r="11" spans="1:32" s="10" customFormat="1" x14ac:dyDescent="0.15">
      <c r="A11" s="9"/>
      <c r="B11" s="9"/>
      <c r="C11" s="9"/>
      <c r="D11" s="9"/>
      <c r="E11" s="9"/>
      <c r="F11" s="9"/>
      <c r="G11" s="9"/>
      <c r="H11" s="9"/>
      <c r="I11" s="106"/>
      <c r="J11" s="17"/>
      <c r="K11" s="18"/>
      <c r="L11" s="352"/>
      <c r="M11" s="352"/>
      <c r="N11" s="352"/>
      <c r="O11" s="352"/>
      <c r="P11" s="352"/>
      <c r="Q11" s="19"/>
      <c r="R11" s="20"/>
    </row>
    <row r="12" spans="1:32" s="10" customFormat="1" ht="15" customHeight="1" x14ac:dyDescent="0.15">
      <c r="A12" s="9"/>
      <c r="B12" s="9"/>
      <c r="C12" s="9"/>
      <c r="D12" s="9"/>
      <c r="E12" s="9"/>
      <c r="F12" s="9"/>
      <c r="G12" s="9"/>
      <c r="H12" s="9"/>
      <c r="I12" s="21"/>
      <c r="J12" s="9"/>
      <c r="K12" s="9"/>
      <c r="L12" s="9"/>
      <c r="M12" s="9"/>
      <c r="N12" s="9"/>
      <c r="O12" s="9"/>
      <c r="P12" s="9"/>
      <c r="Q12" s="9"/>
      <c r="R12" s="9"/>
    </row>
    <row r="13" spans="1:32" s="10" customFormat="1" ht="20.100000000000001" customHeight="1" x14ac:dyDescent="0.15">
      <c r="A13" s="117" t="s">
        <v>7</v>
      </c>
      <c r="B13" s="118"/>
      <c r="C13" s="353"/>
      <c r="D13" s="353"/>
      <c r="E13" s="354"/>
      <c r="F13" s="122" t="s">
        <v>8</v>
      </c>
      <c r="G13" s="123"/>
      <c r="H13" s="355"/>
      <c r="I13" s="356"/>
      <c r="J13" s="356"/>
      <c r="K13" s="356"/>
      <c r="L13" s="356"/>
      <c r="M13" s="356"/>
      <c r="N13" s="356"/>
      <c r="O13" s="356"/>
      <c r="P13" s="356"/>
      <c r="Q13" s="356"/>
      <c r="R13" s="357"/>
    </row>
    <row r="14" spans="1:32" s="10" customFormat="1" ht="20.100000000000001" customHeight="1" x14ac:dyDescent="0.15">
      <c r="A14" s="117" t="s">
        <v>38</v>
      </c>
      <c r="B14" s="118"/>
      <c r="C14" s="127" t="s">
        <v>9</v>
      </c>
      <c r="D14" s="127"/>
      <c r="E14" s="127"/>
      <c r="F14" s="127"/>
      <c r="G14" s="127"/>
      <c r="H14" s="127"/>
      <c r="I14" s="127"/>
      <c r="J14" s="127"/>
      <c r="K14" s="118"/>
      <c r="L14" s="103" t="s">
        <v>90</v>
      </c>
      <c r="M14" s="128"/>
      <c r="N14" s="117" t="s">
        <v>10</v>
      </c>
      <c r="O14" s="118"/>
      <c r="P14" s="117" t="s">
        <v>11</v>
      </c>
      <c r="Q14" s="127"/>
      <c r="R14" s="118"/>
    </row>
    <row r="15" spans="1:32" s="10" customFormat="1" ht="20.100000000000001" customHeight="1" x14ac:dyDescent="0.15">
      <c r="A15" s="334"/>
      <c r="B15" s="335"/>
      <c r="C15" s="336"/>
      <c r="D15" s="336"/>
      <c r="E15" s="336"/>
      <c r="F15" s="336"/>
      <c r="G15" s="336"/>
      <c r="H15" s="336"/>
      <c r="I15" s="336"/>
      <c r="J15" s="336"/>
      <c r="K15" s="337"/>
      <c r="L15" s="4"/>
      <c r="M15" s="3"/>
      <c r="N15" s="338"/>
      <c r="O15" s="339"/>
      <c r="P15" s="338"/>
      <c r="Q15" s="340"/>
      <c r="R15" s="339"/>
    </row>
    <row r="16" spans="1:32" s="10" customFormat="1" ht="20.100000000000001" customHeight="1" x14ac:dyDescent="0.15">
      <c r="A16" s="334"/>
      <c r="B16" s="335"/>
      <c r="C16" s="336"/>
      <c r="D16" s="336"/>
      <c r="E16" s="336"/>
      <c r="F16" s="336"/>
      <c r="G16" s="336"/>
      <c r="H16" s="336"/>
      <c r="I16" s="336"/>
      <c r="J16" s="336"/>
      <c r="K16" s="337"/>
      <c r="L16" s="4"/>
      <c r="M16" s="3"/>
      <c r="N16" s="338"/>
      <c r="O16" s="339"/>
      <c r="P16" s="338"/>
      <c r="Q16" s="340"/>
      <c r="R16" s="339"/>
    </row>
    <row r="17" spans="1:18" s="10" customFormat="1" ht="20.100000000000001" customHeight="1" x14ac:dyDescent="0.15">
      <c r="A17" s="334"/>
      <c r="B17" s="335"/>
      <c r="C17" s="336"/>
      <c r="D17" s="336"/>
      <c r="E17" s="336"/>
      <c r="F17" s="336"/>
      <c r="G17" s="336"/>
      <c r="H17" s="336"/>
      <c r="I17" s="336"/>
      <c r="J17" s="336"/>
      <c r="K17" s="337"/>
      <c r="L17" s="4"/>
      <c r="M17" s="3"/>
      <c r="N17" s="338"/>
      <c r="O17" s="339"/>
      <c r="P17" s="338"/>
      <c r="Q17" s="340"/>
      <c r="R17" s="339"/>
    </row>
    <row r="18" spans="1:18" s="10" customFormat="1" ht="20.100000000000001" customHeight="1" x14ac:dyDescent="0.15">
      <c r="A18" s="334"/>
      <c r="B18" s="335"/>
      <c r="C18" s="336"/>
      <c r="D18" s="336"/>
      <c r="E18" s="336"/>
      <c r="F18" s="336"/>
      <c r="G18" s="336"/>
      <c r="H18" s="336"/>
      <c r="I18" s="336"/>
      <c r="J18" s="336"/>
      <c r="K18" s="337"/>
      <c r="L18" s="4"/>
      <c r="M18" s="3"/>
      <c r="N18" s="338"/>
      <c r="O18" s="339"/>
      <c r="P18" s="338"/>
      <c r="Q18" s="340"/>
      <c r="R18" s="339"/>
    </row>
    <row r="19" spans="1:18" s="10" customFormat="1" ht="20.100000000000001" customHeight="1" x14ac:dyDescent="0.15">
      <c r="A19" s="334"/>
      <c r="B19" s="335"/>
      <c r="C19" s="336"/>
      <c r="D19" s="336"/>
      <c r="E19" s="336"/>
      <c r="F19" s="336"/>
      <c r="G19" s="336"/>
      <c r="H19" s="336"/>
      <c r="I19" s="336"/>
      <c r="J19" s="336"/>
      <c r="K19" s="337"/>
      <c r="L19" s="4"/>
      <c r="M19" s="3"/>
      <c r="N19" s="338"/>
      <c r="O19" s="339"/>
      <c r="P19" s="338"/>
      <c r="Q19" s="340"/>
      <c r="R19" s="339"/>
    </row>
    <row r="20" spans="1:18" s="10" customFormat="1" ht="20.100000000000001" customHeight="1" x14ac:dyDescent="0.15">
      <c r="A20" s="26" t="s">
        <v>70</v>
      </c>
      <c r="B20" s="27"/>
      <c r="C20" s="27"/>
      <c r="D20" s="27"/>
      <c r="E20" s="27"/>
      <c r="F20" s="27"/>
      <c r="G20" s="27"/>
      <c r="H20" s="27"/>
      <c r="I20" s="27"/>
      <c r="J20" s="27"/>
      <c r="K20" s="28"/>
      <c r="L20" s="150" t="s">
        <v>42</v>
      </c>
      <c r="M20" s="123"/>
      <c r="N20" s="29" t="s">
        <v>43</v>
      </c>
      <c r="O20" s="28" t="s">
        <v>12</v>
      </c>
      <c r="P20" s="338"/>
      <c r="Q20" s="340"/>
      <c r="R20" s="339"/>
    </row>
    <row r="21" spans="1:18" s="10" customFormat="1" ht="20.100000000000001" customHeight="1" x14ac:dyDescent="0.15">
      <c r="A21" s="237"/>
      <c r="B21" s="238"/>
      <c r="C21" s="238"/>
      <c r="D21" s="238"/>
      <c r="E21" s="238"/>
      <c r="F21" s="238"/>
      <c r="G21" s="238"/>
      <c r="H21" s="238"/>
      <c r="I21" s="238"/>
      <c r="J21" s="238"/>
      <c r="K21" s="239"/>
      <c r="L21" s="151"/>
      <c r="M21" s="152"/>
      <c r="N21" s="26">
        <v>10</v>
      </c>
      <c r="O21" s="28" t="s">
        <v>12</v>
      </c>
      <c r="P21" s="338"/>
      <c r="Q21" s="340"/>
      <c r="R21" s="339"/>
    </row>
    <row r="22" spans="1:18" s="10" customFormat="1" ht="20.100000000000001" customHeight="1" x14ac:dyDescent="0.15">
      <c r="A22" s="240"/>
      <c r="B22" s="241"/>
      <c r="C22" s="241"/>
      <c r="D22" s="241"/>
      <c r="E22" s="241"/>
      <c r="F22" s="241"/>
      <c r="G22" s="241"/>
      <c r="H22" s="241"/>
      <c r="I22" s="241"/>
      <c r="J22" s="241"/>
      <c r="K22" s="242"/>
      <c r="L22" s="150" t="s">
        <v>41</v>
      </c>
      <c r="M22" s="123"/>
      <c r="N22" s="117" t="s">
        <v>40</v>
      </c>
      <c r="O22" s="118"/>
      <c r="P22" s="338"/>
      <c r="Q22" s="340"/>
      <c r="R22" s="339"/>
    </row>
    <row r="23" spans="1:18" s="10" customFormat="1" ht="20.100000000000001" customHeight="1" x14ac:dyDescent="0.15">
      <c r="A23" s="240"/>
      <c r="B23" s="241"/>
      <c r="C23" s="241"/>
      <c r="D23" s="241"/>
      <c r="E23" s="241"/>
      <c r="F23" s="241"/>
      <c r="G23" s="241"/>
      <c r="H23" s="241"/>
      <c r="I23" s="241"/>
      <c r="J23" s="241"/>
      <c r="K23" s="242"/>
      <c r="L23" s="153"/>
      <c r="M23" s="154"/>
      <c r="N23" s="29" t="s">
        <v>43</v>
      </c>
      <c r="O23" s="28" t="s">
        <v>12</v>
      </c>
      <c r="P23" s="338"/>
      <c r="Q23" s="340"/>
      <c r="R23" s="339"/>
    </row>
    <row r="24" spans="1:18" s="10" customFormat="1" ht="20.100000000000001" customHeight="1" x14ac:dyDescent="0.15">
      <c r="A24" s="243"/>
      <c r="B24" s="244"/>
      <c r="C24" s="244"/>
      <c r="D24" s="244"/>
      <c r="E24" s="244"/>
      <c r="F24" s="244"/>
      <c r="G24" s="244"/>
      <c r="H24" s="244"/>
      <c r="I24" s="244"/>
      <c r="J24" s="244"/>
      <c r="K24" s="245"/>
      <c r="L24" s="151"/>
      <c r="M24" s="152"/>
      <c r="N24" s="26">
        <v>10</v>
      </c>
      <c r="O24" s="28" t="s">
        <v>12</v>
      </c>
      <c r="P24" s="338"/>
      <c r="Q24" s="340"/>
      <c r="R24" s="339"/>
    </row>
    <row r="25" spans="1:18" s="10" customFormat="1" ht="20.100000000000001" customHeight="1" x14ac:dyDescent="0.15">
      <c r="A25" s="86"/>
      <c r="B25" s="86"/>
      <c r="C25" s="86"/>
      <c r="D25" s="86"/>
      <c r="E25" s="86"/>
      <c r="F25" s="86"/>
      <c r="G25" s="86"/>
      <c r="H25" s="86"/>
      <c r="I25" s="86"/>
      <c r="J25" s="86"/>
      <c r="K25" s="86"/>
      <c r="L25" s="31"/>
      <c r="M25" s="31"/>
      <c r="N25" s="27"/>
      <c r="O25" s="27"/>
      <c r="P25" s="32"/>
      <c r="Q25" s="32"/>
      <c r="R25" s="32"/>
    </row>
    <row r="26" spans="1:18" s="10" customFormat="1" ht="20.100000000000001" customHeight="1" x14ac:dyDescent="0.15">
      <c r="A26" s="164" t="s">
        <v>61</v>
      </c>
      <c r="B26" s="164"/>
      <c r="C26" s="164"/>
      <c r="D26" s="331"/>
      <c r="E26" s="332"/>
      <c r="F26" s="333"/>
      <c r="G26" s="166" t="s">
        <v>62</v>
      </c>
      <c r="H26" s="167"/>
      <c r="I26" s="331"/>
      <c r="J26" s="332"/>
      <c r="K26" s="333"/>
      <c r="L26" s="166" t="s">
        <v>39</v>
      </c>
      <c r="M26" s="171"/>
      <c r="N26" s="171"/>
      <c r="O26" s="167"/>
      <c r="P26" s="328">
        <f>D26+I26</f>
        <v>0</v>
      </c>
      <c r="Q26" s="329"/>
      <c r="R26" s="330"/>
    </row>
    <row r="27" spans="1:18" s="10" customFormat="1" ht="20.100000000000001" customHeight="1" x14ac:dyDescent="0.15">
      <c r="A27" s="164"/>
      <c r="B27" s="164"/>
      <c r="C27" s="164"/>
      <c r="D27" s="165"/>
      <c r="E27" s="165"/>
      <c r="F27" s="165"/>
      <c r="G27" s="166" t="s">
        <v>64</v>
      </c>
      <c r="H27" s="167"/>
      <c r="I27" s="325" t="str">
        <f>IF(ISERROR(P27/P26), "", P27/P26)</f>
        <v/>
      </c>
      <c r="J27" s="326"/>
      <c r="K27" s="327"/>
      <c r="L27" s="166" t="s">
        <v>65</v>
      </c>
      <c r="M27" s="171"/>
      <c r="N27" s="171"/>
      <c r="O27" s="167"/>
      <c r="P27" s="328">
        <f>SUM(P28:R29)</f>
        <v>0</v>
      </c>
      <c r="Q27" s="329"/>
      <c r="R27" s="330"/>
    </row>
    <row r="28" spans="1:18" s="10" customFormat="1" ht="20.100000000000001" customHeight="1" thickBot="1" x14ac:dyDescent="0.2">
      <c r="A28" s="314"/>
      <c r="B28" s="315"/>
      <c r="C28" s="315"/>
      <c r="D28" s="316"/>
      <c r="E28" s="316"/>
      <c r="F28" s="316"/>
      <c r="G28" s="317"/>
      <c r="H28" s="318"/>
      <c r="I28" s="316"/>
      <c r="J28" s="316"/>
      <c r="K28" s="316"/>
      <c r="L28" s="122" t="s">
        <v>66</v>
      </c>
      <c r="M28" s="150"/>
      <c r="N28" s="150"/>
      <c r="O28" s="123"/>
      <c r="P28" s="319"/>
      <c r="Q28" s="320"/>
      <c r="R28" s="321"/>
    </row>
    <row r="29" spans="1:18" s="10" customFormat="1" ht="20.100000000000001" customHeight="1" thickBot="1" x14ac:dyDescent="0.2">
      <c r="A29" s="194" t="s">
        <v>109</v>
      </c>
      <c r="B29" s="195"/>
      <c r="C29" s="195"/>
      <c r="D29" s="322"/>
      <c r="E29" s="323"/>
      <c r="F29" s="323"/>
      <c r="G29" s="323"/>
      <c r="H29" s="324"/>
      <c r="I29" s="33"/>
      <c r="J29" s="33"/>
      <c r="K29" s="27"/>
      <c r="L29" s="179" t="s">
        <v>68</v>
      </c>
      <c r="M29" s="180"/>
      <c r="N29" s="180"/>
      <c r="O29" s="181"/>
      <c r="P29" s="364">
        <f>SUM(P22:R24)</f>
        <v>0</v>
      </c>
      <c r="Q29" s="365"/>
      <c r="R29" s="366"/>
    </row>
    <row r="30" spans="1:18" s="10" customFormat="1" ht="13.5" customHeight="1" x14ac:dyDescent="0.15">
      <c r="A30" s="34" t="s">
        <v>33</v>
      </c>
      <c r="B30" s="35"/>
      <c r="C30" s="35"/>
      <c r="D30" s="35"/>
      <c r="E30" s="35"/>
      <c r="F30" s="35"/>
      <c r="G30" s="35"/>
      <c r="H30" s="35"/>
      <c r="I30" s="35"/>
      <c r="J30" s="35"/>
      <c r="K30" s="35"/>
      <c r="L30" s="36"/>
      <c r="M30" s="36"/>
      <c r="N30" s="36"/>
      <c r="O30" s="36"/>
      <c r="P30" s="35"/>
      <c r="Q30" s="35"/>
      <c r="R30" s="35"/>
    </row>
    <row r="31" spans="1:18" s="10" customFormat="1" x14ac:dyDescent="0.15">
      <c r="A31" s="9"/>
      <c r="B31" s="9"/>
      <c r="C31" s="9"/>
      <c r="D31" s="9"/>
      <c r="E31" s="9"/>
      <c r="F31" s="9"/>
      <c r="G31" s="9"/>
      <c r="H31" s="9"/>
      <c r="I31" s="9"/>
      <c r="J31" s="9"/>
      <c r="K31" s="9"/>
      <c r="L31" s="9"/>
      <c r="M31" s="9"/>
      <c r="N31" s="9"/>
      <c r="O31" s="9"/>
      <c r="P31" s="9"/>
      <c r="Q31" s="9"/>
      <c r="R31" s="9"/>
    </row>
    <row r="32" spans="1:18" s="10" customFormat="1" x14ac:dyDescent="0.15">
      <c r="A32" s="9" t="s">
        <v>20</v>
      </c>
      <c r="B32" s="9"/>
      <c r="C32" s="9"/>
      <c r="D32" s="9"/>
      <c r="E32" s="9"/>
      <c r="F32" s="9"/>
      <c r="G32" s="9"/>
      <c r="H32" s="9"/>
      <c r="I32" s="9"/>
      <c r="J32" s="9"/>
      <c r="K32" s="9"/>
      <c r="L32" s="9"/>
      <c r="M32" s="9"/>
      <c r="N32" s="9"/>
      <c r="O32" s="9"/>
      <c r="P32" s="9"/>
      <c r="Q32" s="9"/>
      <c r="R32" s="9"/>
    </row>
    <row r="33" spans="1:20" s="10" customFormat="1" x14ac:dyDescent="0.15">
      <c r="A33" s="185" t="s">
        <v>21</v>
      </c>
      <c r="B33" s="186"/>
      <c r="C33" s="122" t="s">
        <v>22</v>
      </c>
      <c r="D33" s="150"/>
      <c r="E33" s="150"/>
      <c r="F33" s="150"/>
      <c r="G33" s="150"/>
      <c r="H33" s="150"/>
      <c r="I33" s="150"/>
      <c r="J33" s="150"/>
      <c r="K33" s="150"/>
      <c r="L33" s="122" t="s">
        <v>23</v>
      </c>
      <c r="M33" s="150"/>
      <c r="N33" s="150"/>
      <c r="O33" s="150"/>
      <c r="P33" s="150"/>
      <c r="Q33" s="150"/>
      <c r="R33" s="123"/>
    </row>
    <row r="34" spans="1:20" s="10" customFormat="1" x14ac:dyDescent="0.15">
      <c r="A34" s="188" t="s">
        <v>24</v>
      </c>
      <c r="B34" s="189"/>
      <c r="C34" s="187"/>
      <c r="D34" s="151"/>
      <c r="E34" s="151"/>
      <c r="F34" s="151"/>
      <c r="G34" s="151"/>
      <c r="H34" s="151"/>
      <c r="I34" s="151"/>
      <c r="J34" s="151"/>
      <c r="K34" s="151"/>
      <c r="L34" s="187"/>
      <c r="M34" s="151"/>
      <c r="N34" s="151"/>
      <c r="O34" s="151"/>
      <c r="P34" s="151"/>
      <c r="Q34" s="151"/>
      <c r="R34" s="152"/>
    </row>
    <row r="35" spans="1:20" s="10" customFormat="1" x14ac:dyDescent="0.15">
      <c r="A35" s="11"/>
      <c r="B35" s="12"/>
      <c r="C35" s="11"/>
      <c r="D35" s="12"/>
      <c r="E35" s="12"/>
      <c r="F35" s="12"/>
      <c r="G35" s="12"/>
      <c r="H35" s="12"/>
      <c r="I35" s="12"/>
      <c r="J35" s="12"/>
      <c r="K35" s="12"/>
      <c r="L35" s="11"/>
      <c r="M35" s="12"/>
      <c r="N35" s="12"/>
      <c r="O35" s="12"/>
      <c r="P35" s="12"/>
      <c r="Q35" s="12"/>
      <c r="R35" s="13"/>
    </row>
    <row r="36" spans="1:20" s="10" customFormat="1" x14ac:dyDescent="0.15">
      <c r="A36" s="14"/>
      <c r="B36" s="9"/>
      <c r="C36" s="14"/>
      <c r="D36" s="9"/>
      <c r="E36" s="9"/>
      <c r="F36" s="9"/>
      <c r="G36" s="9"/>
      <c r="H36" s="9"/>
      <c r="I36" s="9"/>
      <c r="J36" s="9"/>
      <c r="K36" s="9"/>
      <c r="L36" s="14"/>
      <c r="M36" s="9"/>
      <c r="N36" s="9"/>
      <c r="O36" s="9"/>
      <c r="P36" s="9"/>
      <c r="Q36" s="9"/>
      <c r="R36" s="15"/>
    </row>
    <row r="37" spans="1:20" s="10" customFormat="1" x14ac:dyDescent="0.15">
      <c r="A37" s="14"/>
      <c r="B37" s="9"/>
      <c r="C37" s="14"/>
      <c r="D37" s="9"/>
      <c r="E37" s="9"/>
      <c r="F37" s="9"/>
      <c r="G37" s="9"/>
      <c r="H37" s="9"/>
      <c r="I37" s="9"/>
      <c r="J37" s="9"/>
      <c r="K37" s="9"/>
      <c r="L37" s="14"/>
      <c r="M37" s="9"/>
      <c r="N37" s="9"/>
      <c r="O37" s="9"/>
      <c r="P37" s="9"/>
      <c r="Q37" s="9"/>
      <c r="R37" s="15"/>
    </row>
    <row r="38" spans="1:20" s="10" customFormat="1" x14ac:dyDescent="0.15">
      <c r="A38" s="17"/>
      <c r="B38" s="19"/>
      <c r="C38" s="17"/>
      <c r="D38" s="19"/>
      <c r="E38" s="19"/>
      <c r="F38" s="19"/>
      <c r="G38" s="19"/>
      <c r="H38" s="19"/>
      <c r="I38" s="19"/>
      <c r="J38" s="19"/>
      <c r="K38" s="19"/>
      <c r="L38" s="17"/>
      <c r="M38" s="19"/>
      <c r="N38" s="19"/>
      <c r="O38" s="19"/>
      <c r="P38" s="19"/>
      <c r="Q38" s="19"/>
      <c r="R38" s="20"/>
    </row>
    <row r="39" spans="1:20" s="39" customFormat="1" ht="20.100000000000001" customHeight="1" x14ac:dyDescent="0.15">
      <c r="A39" s="37" t="s">
        <v>36</v>
      </c>
      <c r="B39" s="38"/>
      <c r="C39" s="37"/>
      <c r="D39" s="38"/>
      <c r="E39" s="38" t="s">
        <v>0</v>
      </c>
      <c r="F39" s="26" t="s">
        <v>34</v>
      </c>
      <c r="G39" s="28"/>
      <c r="H39" s="38"/>
      <c r="I39" s="38"/>
      <c r="J39" s="38"/>
      <c r="K39" s="26" t="s">
        <v>35</v>
      </c>
      <c r="L39" s="38"/>
      <c r="M39" s="199"/>
      <c r="N39" s="200"/>
      <c r="O39" s="200"/>
      <c r="P39" s="200"/>
      <c r="Q39" s="200"/>
      <c r="R39" s="201"/>
    </row>
    <row r="40" spans="1:20" s="10" customFormat="1" ht="20.100000000000001" customHeight="1" x14ac:dyDescent="0.15">
      <c r="A40" s="122" t="s">
        <v>25</v>
      </c>
      <c r="B40" s="123"/>
      <c r="C40" s="94"/>
      <c r="D40" s="202"/>
      <c r="E40" s="202"/>
      <c r="F40" s="202"/>
      <c r="G40" s="202"/>
      <c r="H40" s="202"/>
      <c r="I40" s="95"/>
      <c r="J40" s="117" t="s">
        <v>26</v>
      </c>
      <c r="K40" s="150"/>
      <c r="L40" s="123"/>
      <c r="M40" s="203"/>
      <c r="N40" s="204"/>
      <c r="O40" s="204"/>
      <c r="P40" s="204"/>
      <c r="Q40" s="204"/>
      <c r="R40" s="205"/>
    </row>
    <row r="41" spans="1:20" s="10" customFormat="1" ht="20.100000000000001" customHeight="1" x14ac:dyDescent="0.15">
      <c r="A41" s="40" t="s">
        <v>45</v>
      </c>
      <c r="B41" s="206"/>
      <c r="C41" s="207"/>
      <c r="D41" s="208" t="s">
        <v>44</v>
      </c>
      <c r="E41" s="209"/>
      <c r="F41" s="210"/>
      <c r="G41" s="210"/>
      <c r="H41" s="210"/>
      <c r="I41" s="211"/>
      <c r="J41" s="40" t="s">
        <v>46</v>
      </c>
      <c r="K41" s="41"/>
      <c r="L41" s="42"/>
      <c r="M41" s="208" t="s">
        <v>44</v>
      </c>
      <c r="N41" s="209"/>
      <c r="O41" s="210"/>
      <c r="P41" s="210"/>
      <c r="Q41" s="210"/>
      <c r="R41" s="211"/>
      <c r="S41" s="43"/>
      <c r="T41" s="43"/>
    </row>
    <row r="42" spans="1:20" s="10" customFormat="1" ht="20.100000000000001" customHeight="1" x14ac:dyDescent="0.15">
      <c r="A42" s="166" t="s">
        <v>27</v>
      </c>
      <c r="B42" s="167"/>
      <c r="C42" s="30"/>
      <c r="D42" s="30"/>
      <c r="E42" s="30"/>
      <c r="F42" s="30"/>
      <c r="G42" s="30"/>
      <c r="H42" s="30"/>
      <c r="I42" s="30"/>
      <c r="J42" s="30"/>
      <c r="K42" s="30" t="s">
        <v>28</v>
      </c>
      <c r="L42" s="30"/>
      <c r="M42" s="30"/>
      <c r="N42" s="30"/>
      <c r="O42" s="30"/>
      <c r="P42" s="30"/>
      <c r="Q42" s="30"/>
      <c r="R42" s="44"/>
      <c r="S42" s="43"/>
      <c r="T42" s="43"/>
    </row>
    <row r="43" spans="1:20" s="10" customFormat="1" ht="20.100000000000001" customHeight="1" x14ac:dyDescent="0.15">
      <c r="A43" s="213" t="s">
        <v>29</v>
      </c>
      <c r="B43" s="213"/>
      <c r="C43" s="213">
        <v>172</v>
      </c>
      <c r="D43" s="213"/>
      <c r="E43" s="213" t="s">
        <v>31</v>
      </c>
      <c r="F43" s="213"/>
      <c r="G43" s="117"/>
      <c r="H43" s="127"/>
      <c r="I43" s="118"/>
      <c r="J43" s="117" t="s">
        <v>107</v>
      </c>
      <c r="K43" s="127"/>
      <c r="L43" s="118"/>
      <c r="M43" s="117"/>
      <c r="N43" s="127"/>
      <c r="O43" s="127"/>
      <c r="P43" s="127"/>
      <c r="Q43" s="127"/>
      <c r="R43" s="118"/>
    </row>
    <row r="44" spans="1:20" s="10" customFormat="1" ht="20.100000000000001" customHeight="1" x14ac:dyDescent="0.15">
      <c r="A44" s="213" t="s">
        <v>30</v>
      </c>
      <c r="B44" s="213"/>
      <c r="C44" s="213">
        <v>172</v>
      </c>
      <c r="D44" s="213"/>
      <c r="E44" s="213" t="s">
        <v>31</v>
      </c>
      <c r="F44" s="213"/>
      <c r="G44" s="117"/>
      <c r="H44" s="127"/>
      <c r="I44" s="118"/>
      <c r="J44" s="117" t="s">
        <v>107</v>
      </c>
      <c r="K44" s="127"/>
      <c r="L44" s="118"/>
      <c r="M44" s="117"/>
      <c r="N44" s="127"/>
      <c r="O44" s="127"/>
      <c r="P44" s="127"/>
      <c r="Q44" s="127"/>
      <c r="R44" s="118"/>
    </row>
    <row r="45" spans="1:20" s="10" customFormat="1" ht="20.100000000000001" customHeight="1" x14ac:dyDescent="0.15">
      <c r="A45" s="36"/>
      <c r="B45" s="36"/>
      <c r="C45" s="36"/>
      <c r="D45" s="36"/>
      <c r="E45" s="36"/>
      <c r="F45" s="36"/>
      <c r="G45" s="36"/>
      <c r="H45" s="36"/>
      <c r="I45" s="36"/>
      <c r="J45" s="36"/>
      <c r="K45" s="36"/>
      <c r="L45" s="36"/>
      <c r="M45" s="36"/>
      <c r="N45" s="36"/>
      <c r="O45" s="36"/>
      <c r="P45" s="36"/>
      <c r="Q45" s="36"/>
      <c r="R45" s="36"/>
    </row>
    <row r="46" spans="1:20" s="10" customFormat="1" x14ac:dyDescent="0.15">
      <c r="A46" s="9" t="s">
        <v>112</v>
      </c>
      <c r="B46" s="9"/>
      <c r="C46" s="9"/>
      <c r="D46" s="9"/>
      <c r="E46" s="9"/>
      <c r="F46" s="9"/>
      <c r="G46" s="9"/>
      <c r="H46" s="9"/>
      <c r="I46" s="9"/>
      <c r="J46" s="9"/>
      <c r="K46" s="9"/>
      <c r="L46" s="9"/>
      <c r="M46" s="9"/>
      <c r="N46" s="9"/>
      <c r="O46" s="9"/>
      <c r="P46" s="9"/>
      <c r="Q46" s="212"/>
      <c r="R46" s="212"/>
    </row>
    <row r="47" spans="1:20" s="10" customFormat="1" x14ac:dyDescent="0.15">
      <c r="A47" s="9"/>
      <c r="B47" s="9"/>
      <c r="C47" s="9"/>
      <c r="D47" s="9"/>
      <c r="E47" s="9"/>
      <c r="F47" s="9"/>
      <c r="G47" s="9"/>
      <c r="H47" s="9"/>
      <c r="I47" s="9"/>
      <c r="J47" s="9"/>
      <c r="K47" s="9"/>
      <c r="L47" s="9"/>
      <c r="M47" s="9"/>
      <c r="N47" s="9"/>
      <c r="O47" s="9"/>
      <c r="P47" s="9"/>
      <c r="Q47" s="9"/>
      <c r="R47" s="45" t="s">
        <v>132</v>
      </c>
    </row>
    <row r="48" spans="1:20" s="10" customFormat="1" x14ac:dyDescent="0.15">
      <c r="A48" s="9"/>
      <c r="B48" s="9"/>
      <c r="C48" s="9"/>
      <c r="D48" s="9"/>
      <c r="E48" s="9"/>
      <c r="F48" s="9"/>
      <c r="G48" s="9"/>
      <c r="H48" s="9"/>
      <c r="I48" s="9"/>
      <c r="J48" s="9"/>
      <c r="K48" s="9"/>
      <c r="L48" s="9"/>
      <c r="M48" s="9"/>
      <c r="N48" s="9"/>
      <c r="O48" s="9"/>
      <c r="P48" s="9"/>
      <c r="Q48" s="9"/>
      <c r="R48" s="9"/>
    </row>
    <row r="49" spans="1:18" s="10" customFormat="1" ht="20.25" customHeight="1" x14ac:dyDescent="0.15">
      <c r="A49" s="48"/>
      <c r="B49" s="48"/>
      <c r="C49" s="48"/>
      <c r="D49" s="48"/>
      <c r="E49" s="48"/>
      <c r="F49" s="48"/>
      <c r="G49" s="48"/>
      <c r="H49" s="48"/>
      <c r="I49" s="48"/>
      <c r="J49" s="48"/>
      <c r="K49" s="48"/>
      <c r="L49" s="48"/>
      <c r="M49" s="252" t="s">
        <v>37</v>
      </c>
      <c r="N49" s="253"/>
      <c r="O49" s="301">
        <f>O1</f>
        <v>0</v>
      </c>
      <c r="P49" s="302"/>
      <c r="Q49" s="302"/>
      <c r="R49" s="303"/>
    </row>
    <row r="50" spans="1:18" s="10" customFormat="1" ht="24" x14ac:dyDescent="0.25">
      <c r="A50" s="304" t="s">
        <v>91</v>
      </c>
      <c r="B50" s="305"/>
      <c r="C50" s="305"/>
      <c r="D50" s="305"/>
      <c r="E50" s="305"/>
      <c r="F50" s="305"/>
      <c r="G50" s="305"/>
      <c r="H50" s="305"/>
      <c r="I50" s="305"/>
      <c r="J50" s="305"/>
      <c r="K50" s="305"/>
      <c r="L50" s="305"/>
      <c r="M50" s="305"/>
      <c r="N50" s="305"/>
      <c r="O50" s="305"/>
      <c r="P50" s="305"/>
      <c r="Q50" s="305"/>
      <c r="R50" s="305"/>
    </row>
    <row r="51" spans="1:18" s="10" customFormat="1" x14ac:dyDescent="0.15">
      <c r="A51" s="48"/>
      <c r="B51" s="48"/>
      <c r="C51" s="48"/>
      <c r="D51" s="48"/>
      <c r="E51" s="48"/>
      <c r="F51" s="48"/>
      <c r="G51" s="48"/>
      <c r="H51" s="48"/>
      <c r="I51" s="48"/>
      <c r="J51" s="48"/>
      <c r="K51" s="48"/>
      <c r="L51" s="48"/>
      <c r="M51" s="48"/>
      <c r="N51" s="48"/>
      <c r="O51" s="48"/>
      <c r="P51" s="48"/>
      <c r="Q51" s="48"/>
      <c r="R51" s="48"/>
    </row>
    <row r="52" spans="1:18" s="10" customFormat="1" x14ac:dyDescent="0.15">
      <c r="A52" s="48"/>
      <c r="B52" s="48"/>
      <c r="C52" s="48"/>
      <c r="D52" s="48"/>
      <c r="E52" s="48"/>
      <c r="F52" s="48"/>
      <c r="G52" s="48"/>
      <c r="H52" s="48"/>
      <c r="I52" s="48"/>
      <c r="J52" s="48"/>
      <c r="K52" s="48"/>
      <c r="L52" s="48"/>
      <c r="M52" s="48"/>
      <c r="N52" s="48"/>
      <c r="O52" s="48"/>
      <c r="P52" s="48"/>
      <c r="Q52" s="48"/>
      <c r="R52" s="48"/>
    </row>
    <row r="53" spans="1:18" s="10" customFormat="1" ht="13.5" customHeight="1" x14ac:dyDescent="0.15">
      <c r="A53" s="254" t="s">
        <v>3</v>
      </c>
      <c r="B53" s="267"/>
      <c r="C53" s="49" t="s">
        <v>5</v>
      </c>
      <c r="D53" s="362">
        <f>K4</f>
        <v>0</v>
      </c>
      <c r="E53" s="362"/>
      <c r="F53" s="362"/>
      <c r="G53" s="362"/>
      <c r="H53" s="362"/>
      <c r="I53" s="363"/>
      <c r="J53" s="48"/>
      <c r="K53" s="50"/>
      <c r="L53" s="50"/>
      <c r="M53" s="50"/>
      <c r="N53" s="50"/>
      <c r="O53" s="50"/>
      <c r="P53" s="50"/>
      <c r="Q53" s="48"/>
      <c r="R53" s="48"/>
    </row>
    <row r="54" spans="1:18" s="10" customFormat="1" ht="13.5" customHeight="1" x14ac:dyDescent="0.15">
      <c r="A54" s="311">
        <f>G5</f>
        <v>0</v>
      </c>
      <c r="B54" s="312"/>
      <c r="C54" s="51"/>
      <c r="D54" s="360">
        <f t="shared" ref="D54:D58" si="0">K5</f>
        <v>0</v>
      </c>
      <c r="E54" s="360"/>
      <c r="F54" s="360"/>
      <c r="G54" s="360"/>
      <c r="H54" s="360"/>
      <c r="I54" s="361"/>
      <c r="J54" s="48"/>
      <c r="K54" s="52"/>
      <c r="L54" s="52"/>
      <c r="M54" s="52"/>
      <c r="N54" s="52"/>
      <c r="O54" s="52"/>
      <c r="P54" s="52"/>
      <c r="Q54" s="48"/>
      <c r="R54" s="48"/>
    </row>
    <row r="55" spans="1:18" s="10" customFormat="1" x14ac:dyDescent="0.15">
      <c r="A55" s="313"/>
      <c r="B55" s="310"/>
      <c r="C55" s="51"/>
      <c r="D55" s="360">
        <f t="shared" si="0"/>
        <v>0</v>
      </c>
      <c r="E55" s="360"/>
      <c r="F55" s="360"/>
      <c r="G55" s="360"/>
      <c r="H55" s="360"/>
      <c r="I55" s="361"/>
      <c r="J55" s="48"/>
      <c r="K55" s="48"/>
      <c r="L55" s="48"/>
      <c r="M55" s="52"/>
      <c r="N55" s="52"/>
      <c r="O55" s="52"/>
      <c r="P55" s="52"/>
      <c r="Q55" s="48"/>
      <c r="R55" s="48"/>
    </row>
    <row r="56" spans="1:18" s="10" customFormat="1" x14ac:dyDescent="0.15">
      <c r="A56" s="48"/>
      <c r="B56" s="48"/>
      <c r="C56" s="51" t="s">
        <v>6</v>
      </c>
      <c r="D56" s="360">
        <f t="shared" si="0"/>
        <v>0</v>
      </c>
      <c r="E56" s="360"/>
      <c r="F56" s="360"/>
      <c r="G56" s="360"/>
      <c r="H56" s="360"/>
      <c r="I56" s="361"/>
      <c r="J56" s="48"/>
      <c r="K56" s="53"/>
      <c r="L56" s="53"/>
      <c r="M56" s="53"/>
      <c r="N56" s="53"/>
      <c r="O56" s="53"/>
      <c r="P56" s="53"/>
      <c r="Q56" s="48"/>
      <c r="R56" s="48"/>
    </row>
    <row r="57" spans="1:18" s="10" customFormat="1" x14ac:dyDescent="0.15">
      <c r="A57" s="48"/>
      <c r="B57" s="48"/>
      <c r="C57" s="51"/>
      <c r="D57" s="360">
        <f>K8</f>
        <v>0</v>
      </c>
      <c r="E57" s="360"/>
      <c r="F57" s="360"/>
      <c r="G57" s="360"/>
      <c r="H57" s="360"/>
      <c r="I57" s="361"/>
      <c r="J57" s="48"/>
      <c r="K57" s="53"/>
      <c r="L57" s="53"/>
      <c r="M57" s="53"/>
      <c r="N57" s="48"/>
      <c r="O57" s="48"/>
      <c r="P57" s="48"/>
      <c r="Q57" s="48"/>
      <c r="R57" s="48"/>
    </row>
    <row r="58" spans="1:18" s="10" customFormat="1" x14ac:dyDescent="0.15">
      <c r="A58" s="48"/>
      <c r="B58" s="48"/>
      <c r="C58" s="51"/>
      <c r="D58" s="360">
        <f t="shared" si="0"/>
        <v>0</v>
      </c>
      <c r="E58" s="360"/>
      <c r="F58" s="360"/>
      <c r="G58" s="360"/>
      <c r="H58" s="360"/>
      <c r="I58" s="361"/>
      <c r="J58" s="48"/>
      <c r="L58" s="53"/>
      <c r="M58" s="53"/>
      <c r="N58" s="306" t="s">
        <v>113</v>
      </c>
      <c r="O58" s="306"/>
      <c r="P58" s="306"/>
      <c r="Q58" s="306"/>
      <c r="R58" s="48"/>
    </row>
    <row r="59" spans="1:18" s="10" customFormat="1" x14ac:dyDescent="0.15">
      <c r="A59" s="48"/>
      <c r="B59" s="48"/>
      <c r="C59" s="51" t="s">
        <v>32</v>
      </c>
      <c r="D59" s="48"/>
      <c r="E59" s="307">
        <f>L10</f>
        <v>0</v>
      </c>
      <c r="F59" s="307"/>
      <c r="G59" s="307"/>
      <c r="H59" s="307"/>
      <c r="I59" s="308"/>
      <c r="J59" s="48"/>
      <c r="K59" s="48"/>
      <c r="L59" s="53"/>
      <c r="M59" s="53"/>
      <c r="N59" s="54"/>
      <c r="O59" s="54"/>
      <c r="P59" s="54"/>
      <c r="Q59" s="54"/>
      <c r="R59" s="48"/>
    </row>
    <row r="60" spans="1:18" s="10" customFormat="1" x14ac:dyDescent="0.15">
      <c r="A60" s="48"/>
      <c r="B60" s="48"/>
      <c r="C60" s="55"/>
      <c r="D60" s="56"/>
      <c r="E60" s="309"/>
      <c r="F60" s="309"/>
      <c r="G60" s="309"/>
      <c r="H60" s="309"/>
      <c r="I60" s="310"/>
      <c r="J60" s="48"/>
      <c r="K60" s="57" t="s">
        <v>111</v>
      </c>
      <c r="L60" s="53"/>
      <c r="M60" s="53"/>
      <c r="R60" s="48"/>
    </row>
    <row r="61" spans="1:18" s="10" customFormat="1" x14ac:dyDescent="0.15">
      <c r="A61" s="48"/>
      <c r="B61" s="48"/>
      <c r="C61" s="48"/>
      <c r="D61" s="48"/>
      <c r="E61" s="48"/>
      <c r="F61" s="48"/>
      <c r="G61" s="48"/>
      <c r="H61" s="48"/>
      <c r="I61" s="48"/>
      <c r="J61" s="48"/>
      <c r="K61" s="48"/>
      <c r="L61" s="48"/>
      <c r="M61" s="48"/>
      <c r="N61" s="48"/>
      <c r="O61" s="48"/>
      <c r="P61" s="48"/>
      <c r="Q61" s="48"/>
      <c r="R61" s="48"/>
    </row>
    <row r="62" spans="1:18" s="10" customFormat="1" ht="20.100000000000001" customHeight="1" x14ac:dyDescent="0.15">
      <c r="A62" s="289" t="s">
        <v>7</v>
      </c>
      <c r="B62" s="290"/>
      <c r="C62" s="295">
        <f>C13</f>
        <v>0</v>
      </c>
      <c r="D62" s="296"/>
      <c r="E62" s="297"/>
      <c r="F62" s="289" t="s">
        <v>8</v>
      </c>
      <c r="G62" s="290"/>
      <c r="H62" s="298">
        <f>H13</f>
        <v>0</v>
      </c>
      <c r="I62" s="299"/>
      <c r="J62" s="299"/>
      <c r="K62" s="299"/>
      <c r="L62" s="299"/>
      <c r="M62" s="299"/>
      <c r="N62" s="299"/>
      <c r="O62" s="299"/>
      <c r="P62" s="299"/>
      <c r="Q62" s="299"/>
      <c r="R62" s="300"/>
    </row>
    <row r="63" spans="1:18" s="10" customFormat="1" ht="20.100000000000001" customHeight="1" x14ac:dyDescent="0.15">
      <c r="A63" s="289" t="s">
        <v>81</v>
      </c>
      <c r="B63" s="290"/>
      <c r="C63" s="292" t="s">
        <v>9</v>
      </c>
      <c r="D63" s="292"/>
      <c r="E63" s="292"/>
      <c r="F63" s="292"/>
      <c r="G63" s="292"/>
      <c r="H63" s="292"/>
      <c r="I63" s="292"/>
      <c r="J63" s="292"/>
      <c r="K63" s="290"/>
      <c r="L63" s="293" t="s">
        <v>59</v>
      </c>
      <c r="M63" s="294"/>
      <c r="N63" s="289" t="s">
        <v>10</v>
      </c>
      <c r="O63" s="290"/>
      <c r="P63" s="289" t="s">
        <v>11</v>
      </c>
      <c r="Q63" s="292"/>
      <c r="R63" s="290"/>
    </row>
    <row r="64" spans="1:18" s="10" customFormat="1" ht="20.100000000000001" customHeight="1" x14ac:dyDescent="0.15">
      <c r="A64" s="139">
        <f>A15</f>
        <v>0</v>
      </c>
      <c r="B64" s="140"/>
      <c r="C64" s="291">
        <f>C15</f>
        <v>0</v>
      </c>
      <c r="D64" s="141"/>
      <c r="E64" s="141"/>
      <c r="F64" s="141"/>
      <c r="G64" s="141"/>
      <c r="H64" s="141"/>
      <c r="I64" s="141"/>
      <c r="J64" s="141"/>
      <c r="K64" s="142"/>
      <c r="L64" s="58">
        <f>L15</f>
        <v>0</v>
      </c>
      <c r="M64" s="59">
        <f>M15</f>
        <v>0</v>
      </c>
      <c r="N64" s="264">
        <f>N15</f>
        <v>0</v>
      </c>
      <c r="O64" s="266"/>
      <c r="P64" s="264">
        <f>P15</f>
        <v>0</v>
      </c>
      <c r="Q64" s="265"/>
      <c r="R64" s="266"/>
    </row>
    <row r="65" spans="1:18" s="10" customFormat="1" ht="20.100000000000001" customHeight="1" x14ac:dyDescent="0.15">
      <c r="A65" s="139">
        <f t="shared" ref="A65:A68" si="1">A16</f>
        <v>0</v>
      </c>
      <c r="B65" s="140"/>
      <c r="C65" s="291">
        <f t="shared" ref="C65:C68" si="2">C16</f>
        <v>0</v>
      </c>
      <c r="D65" s="141"/>
      <c r="E65" s="141"/>
      <c r="F65" s="141"/>
      <c r="G65" s="141"/>
      <c r="H65" s="141"/>
      <c r="I65" s="141"/>
      <c r="J65" s="141"/>
      <c r="K65" s="142"/>
      <c r="L65" s="58">
        <f t="shared" ref="L65:N68" si="3">L16</f>
        <v>0</v>
      </c>
      <c r="M65" s="59">
        <f t="shared" si="3"/>
        <v>0</v>
      </c>
      <c r="N65" s="264">
        <f t="shared" si="3"/>
        <v>0</v>
      </c>
      <c r="O65" s="266"/>
      <c r="P65" s="264">
        <f t="shared" ref="P65:P73" si="4">P16</f>
        <v>0</v>
      </c>
      <c r="Q65" s="265"/>
      <c r="R65" s="266"/>
    </row>
    <row r="66" spans="1:18" s="10" customFormat="1" ht="20.100000000000001" customHeight="1" x14ac:dyDescent="0.15">
      <c r="A66" s="139">
        <f t="shared" si="1"/>
        <v>0</v>
      </c>
      <c r="B66" s="140"/>
      <c r="C66" s="291">
        <f t="shared" si="2"/>
        <v>0</v>
      </c>
      <c r="D66" s="141"/>
      <c r="E66" s="141"/>
      <c r="F66" s="141"/>
      <c r="G66" s="141"/>
      <c r="H66" s="141"/>
      <c r="I66" s="141"/>
      <c r="J66" s="141"/>
      <c r="K66" s="142"/>
      <c r="L66" s="58">
        <f t="shared" si="3"/>
        <v>0</v>
      </c>
      <c r="M66" s="59">
        <f t="shared" si="3"/>
        <v>0</v>
      </c>
      <c r="N66" s="264">
        <f t="shared" si="3"/>
        <v>0</v>
      </c>
      <c r="O66" s="266"/>
      <c r="P66" s="264">
        <f t="shared" si="4"/>
        <v>0</v>
      </c>
      <c r="Q66" s="265"/>
      <c r="R66" s="266"/>
    </row>
    <row r="67" spans="1:18" s="10" customFormat="1" ht="20.100000000000001" customHeight="1" x14ac:dyDescent="0.15">
      <c r="A67" s="139">
        <f t="shared" si="1"/>
        <v>0</v>
      </c>
      <c r="B67" s="140"/>
      <c r="C67" s="291">
        <f t="shared" si="2"/>
        <v>0</v>
      </c>
      <c r="D67" s="141"/>
      <c r="E67" s="141"/>
      <c r="F67" s="141"/>
      <c r="G67" s="141"/>
      <c r="H67" s="141"/>
      <c r="I67" s="141"/>
      <c r="J67" s="141"/>
      <c r="K67" s="142"/>
      <c r="L67" s="58">
        <f t="shared" si="3"/>
        <v>0</v>
      </c>
      <c r="M67" s="59">
        <f t="shared" si="3"/>
        <v>0</v>
      </c>
      <c r="N67" s="264">
        <f t="shared" si="3"/>
        <v>0</v>
      </c>
      <c r="O67" s="266"/>
      <c r="P67" s="264">
        <f t="shared" si="4"/>
        <v>0</v>
      </c>
      <c r="Q67" s="265"/>
      <c r="R67" s="266"/>
    </row>
    <row r="68" spans="1:18" s="10" customFormat="1" ht="20.100000000000001" customHeight="1" x14ac:dyDescent="0.15">
      <c r="A68" s="139">
        <f t="shared" si="1"/>
        <v>0</v>
      </c>
      <c r="B68" s="140"/>
      <c r="C68" s="291">
        <f t="shared" si="2"/>
        <v>0</v>
      </c>
      <c r="D68" s="141"/>
      <c r="E68" s="141"/>
      <c r="F68" s="141"/>
      <c r="G68" s="141"/>
      <c r="H68" s="141"/>
      <c r="I68" s="141"/>
      <c r="J68" s="141"/>
      <c r="K68" s="142"/>
      <c r="L68" s="58">
        <f t="shared" si="3"/>
        <v>0</v>
      </c>
      <c r="M68" s="59">
        <f t="shared" si="3"/>
        <v>0</v>
      </c>
      <c r="N68" s="264">
        <f t="shared" si="3"/>
        <v>0</v>
      </c>
      <c r="O68" s="266"/>
      <c r="P68" s="264">
        <f t="shared" si="4"/>
        <v>0</v>
      </c>
      <c r="Q68" s="265"/>
      <c r="R68" s="266"/>
    </row>
    <row r="69" spans="1:18" s="10" customFormat="1" ht="20.100000000000001" customHeight="1" x14ac:dyDescent="0.15">
      <c r="A69" s="60" t="s">
        <v>70</v>
      </c>
      <c r="B69" s="61"/>
      <c r="C69" s="61"/>
      <c r="D69" s="61"/>
      <c r="E69" s="61"/>
      <c r="F69" s="61"/>
      <c r="G69" s="61"/>
      <c r="H69" s="61"/>
      <c r="I69" s="61"/>
      <c r="J69" s="61"/>
      <c r="K69" s="62"/>
      <c r="L69" s="261" t="s">
        <v>42</v>
      </c>
      <c r="M69" s="263"/>
      <c r="N69" s="63" t="s">
        <v>43</v>
      </c>
      <c r="O69" s="64" t="s">
        <v>12</v>
      </c>
      <c r="P69" s="264">
        <f t="shared" si="4"/>
        <v>0</v>
      </c>
      <c r="Q69" s="265"/>
      <c r="R69" s="266"/>
    </row>
    <row r="70" spans="1:18" s="10" customFormat="1" ht="20.100000000000001" customHeight="1" x14ac:dyDescent="0.15">
      <c r="A70" s="276">
        <f>A21</f>
        <v>0</v>
      </c>
      <c r="B70" s="277"/>
      <c r="C70" s="277"/>
      <c r="D70" s="277"/>
      <c r="E70" s="277"/>
      <c r="F70" s="277"/>
      <c r="G70" s="277"/>
      <c r="H70" s="277"/>
      <c r="I70" s="277"/>
      <c r="J70" s="277"/>
      <c r="K70" s="278"/>
      <c r="L70" s="285"/>
      <c r="M70" s="286"/>
      <c r="N70" s="65">
        <v>10</v>
      </c>
      <c r="O70" s="64" t="s">
        <v>12</v>
      </c>
      <c r="P70" s="264">
        <f t="shared" si="4"/>
        <v>0</v>
      </c>
      <c r="Q70" s="265"/>
      <c r="R70" s="266"/>
    </row>
    <row r="71" spans="1:18" s="10" customFormat="1" ht="20.100000000000001" customHeight="1" x14ac:dyDescent="0.15">
      <c r="A71" s="279"/>
      <c r="B71" s="280"/>
      <c r="C71" s="280"/>
      <c r="D71" s="280"/>
      <c r="E71" s="280"/>
      <c r="F71" s="280"/>
      <c r="G71" s="280"/>
      <c r="H71" s="280"/>
      <c r="I71" s="280"/>
      <c r="J71" s="280"/>
      <c r="K71" s="281"/>
      <c r="L71" s="262" t="s">
        <v>41</v>
      </c>
      <c r="M71" s="263"/>
      <c r="N71" s="289" t="s">
        <v>40</v>
      </c>
      <c r="O71" s="290"/>
      <c r="P71" s="264">
        <f t="shared" si="4"/>
        <v>0</v>
      </c>
      <c r="Q71" s="265"/>
      <c r="R71" s="266"/>
    </row>
    <row r="72" spans="1:18" s="10" customFormat="1" ht="20.100000000000001" customHeight="1" x14ac:dyDescent="0.15">
      <c r="A72" s="279"/>
      <c r="B72" s="280"/>
      <c r="C72" s="280"/>
      <c r="D72" s="280"/>
      <c r="E72" s="280"/>
      <c r="F72" s="280"/>
      <c r="G72" s="280"/>
      <c r="H72" s="280"/>
      <c r="I72" s="280"/>
      <c r="J72" s="280"/>
      <c r="K72" s="281"/>
      <c r="L72" s="287"/>
      <c r="M72" s="288"/>
      <c r="N72" s="63" t="s">
        <v>43</v>
      </c>
      <c r="O72" s="64" t="s">
        <v>12</v>
      </c>
      <c r="P72" s="264">
        <f t="shared" si="4"/>
        <v>0</v>
      </c>
      <c r="Q72" s="265"/>
      <c r="R72" s="266"/>
    </row>
    <row r="73" spans="1:18" s="10" customFormat="1" ht="20.100000000000001" customHeight="1" x14ac:dyDescent="0.15">
      <c r="A73" s="282"/>
      <c r="B73" s="283"/>
      <c r="C73" s="283"/>
      <c r="D73" s="283"/>
      <c r="E73" s="283"/>
      <c r="F73" s="283"/>
      <c r="G73" s="283"/>
      <c r="H73" s="283"/>
      <c r="I73" s="283"/>
      <c r="J73" s="283"/>
      <c r="K73" s="284"/>
      <c r="L73" s="285"/>
      <c r="M73" s="286"/>
      <c r="N73" s="65">
        <v>10</v>
      </c>
      <c r="O73" s="64" t="s">
        <v>12</v>
      </c>
      <c r="P73" s="264">
        <f t="shared" si="4"/>
        <v>0</v>
      </c>
      <c r="Q73" s="265"/>
      <c r="R73" s="266"/>
    </row>
    <row r="74" spans="1:18" s="10" customFormat="1" ht="20.100000000000001" customHeight="1" x14ac:dyDescent="0.15">
      <c r="A74" s="66"/>
      <c r="B74" s="66"/>
      <c r="C74" s="66"/>
      <c r="D74" s="66"/>
      <c r="E74" s="66"/>
      <c r="F74" s="66"/>
      <c r="G74" s="66"/>
      <c r="H74" s="66"/>
      <c r="I74" s="66"/>
      <c r="J74" s="66"/>
      <c r="K74" s="66"/>
      <c r="L74" s="67"/>
      <c r="M74" s="67"/>
      <c r="N74" s="61"/>
      <c r="O74" s="61"/>
      <c r="P74" s="68"/>
      <c r="Q74" s="68"/>
      <c r="R74" s="68"/>
    </row>
    <row r="75" spans="1:18" s="10" customFormat="1" ht="20.100000000000001" customHeight="1" x14ac:dyDescent="0.15">
      <c r="A75" s="257" t="s">
        <v>61</v>
      </c>
      <c r="B75" s="257"/>
      <c r="C75" s="257"/>
      <c r="D75" s="275">
        <f>D26</f>
        <v>0</v>
      </c>
      <c r="E75" s="275"/>
      <c r="F75" s="275"/>
      <c r="G75" s="259" t="s">
        <v>62</v>
      </c>
      <c r="H75" s="260"/>
      <c r="I75" s="275">
        <f>I26</f>
        <v>0</v>
      </c>
      <c r="J75" s="275"/>
      <c r="K75" s="275"/>
      <c r="L75" s="259" t="s">
        <v>39</v>
      </c>
      <c r="M75" s="271"/>
      <c r="N75" s="271"/>
      <c r="O75" s="260"/>
      <c r="P75" s="272">
        <f>P26</f>
        <v>0</v>
      </c>
      <c r="Q75" s="273"/>
      <c r="R75" s="274"/>
    </row>
    <row r="76" spans="1:18" s="10" customFormat="1" ht="20.100000000000001" customHeight="1" x14ac:dyDescent="0.15">
      <c r="A76" s="257"/>
      <c r="B76" s="257"/>
      <c r="C76" s="257"/>
      <c r="D76" s="258"/>
      <c r="E76" s="258"/>
      <c r="F76" s="258"/>
      <c r="G76" s="259" t="s">
        <v>64</v>
      </c>
      <c r="H76" s="260"/>
      <c r="I76" s="268" t="str">
        <f>I27</f>
        <v/>
      </c>
      <c r="J76" s="269"/>
      <c r="K76" s="270"/>
      <c r="L76" s="259" t="s">
        <v>65</v>
      </c>
      <c r="M76" s="271"/>
      <c r="N76" s="271"/>
      <c r="O76" s="260"/>
      <c r="P76" s="272">
        <f t="shared" ref="P76:P77" si="5">P27</f>
        <v>0</v>
      </c>
      <c r="Q76" s="273"/>
      <c r="R76" s="274"/>
    </row>
    <row r="77" spans="1:18" s="10" customFormat="1" ht="20.100000000000001" customHeight="1" thickBot="1" x14ac:dyDescent="0.2">
      <c r="A77" s="256"/>
      <c r="B77" s="257"/>
      <c r="C77" s="257"/>
      <c r="D77" s="258"/>
      <c r="E77" s="258"/>
      <c r="F77" s="258"/>
      <c r="G77" s="259"/>
      <c r="H77" s="260"/>
      <c r="I77" s="258"/>
      <c r="J77" s="258"/>
      <c r="K77" s="258"/>
      <c r="L77" s="261" t="s">
        <v>66</v>
      </c>
      <c r="M77" s="262"/>
      <c r="N77" s="262"/>
      <c r="O77" s="263"/>
      <c r="P77" s="264">
        <f t="shared" si="5"/>
        <v>0</v>
      </c>
      <c r="Q77" s="265"/>
      <c r="R77" s="266"/>
    </row>
    <row r="78" spans="1:18" s="10" customFormat="1" ht="20.100000000000001" customHeight="1" thickBot="1" x14ac:dyDescent="0.2">
      <c r="A78" s="225" t="s">
        <v>109</v>
      </c>
      <c r="B78" s="226"/>
      <c r="C78" s="226"/>
      <c r="D78" s="341">
        <f t="shared" ref="D78" si="6">$D$29</f>
        <v>0</v>
      </c>
      <c r="E78" s="342"/>
      <c r="F78" s="342"/>
      <c r="G78" s="342"/>
      <c r="H78" s="343"/>
      <c r="I78" s="69"/>
      <c r="J78" s="69"/>
      <c r="K78" s="62"/>
      <c r="L78" s="246" t="s">
        <v>68</v>
      </c>
      <c r="M78" s="247"/>
      <c r="N78" s="247"/>
      <c r="O78" s="248"/>
      <c r="P78" s="249">
        <f>P29</f>
        <v>0</v>
      </c>
      <c r="Q78" s="250"/>
      <c r="R78" s="251"/>
    </row>
    <row r="79" spans="1:18" s="10" customFormat="1" ht="13.5" customHeight="1" x14ac:dyDescent="0.15">
      <c r="A79" s="70" t="s">
        <v>33</v>
      </c>
      <c r="B79" s="71"/>
      <c r="C79" s="71"/>
      <c r="D79" s="71"/>
      <c r="E79" s="71"/>
      <c r="F79" s="71"/>
      <c r="G79" s="71"/>
      <c r="H79" s="71"/>
      <c r="I79" s="71"/>
      <c r="J79" s="71"/>
      <c r="K79" s="71"/>
      <c r="L79" s="72"/>
      <c r="M79" s="72"/>
      <c r="N79" s="72"/>
      <c r="O79" s="72"/>
      <c r="P79" s="71"/>
      <c r="Q79" s="71"/>
      <c r="R79" s="71"/>
    </row>
    <row r="80" spans="1:18" s="10" customFormat="1" ht="13.5" customHeight="1" x14ac:dyDescent="0.15">
      <c r="A80" s="73"/>
      <c r="B80" s="71"/>
      <c r="C80" s="71"/>
      <c r="D80" s="71"/>
      <c r="E80" s="71"/>
      <c r="F80" s="71"/>
      <c r="G80" s="71"/>
      <c r="H80" s="71"/>
      <c r="I80" s="71"/>
      <c r="J80" s="71"/>
      <c r="K80" s="71"/>
      <c r="L80" s="72"/>
      <c r="M80" s="72"/>
      <c r="N80" s="72"/>
      <c r="O80" s="72"/>
      <c r="P80" s="71"/>
      <c r="Q80" s="71"/>
      <c r="R80" s="71"/>
    </row>
    <row r="81" spans="1:20" s="10" customFormat="1" x14ac:dyDescent="0.15">
      <c r="A81" s="48" t="s">
        <v>13</v>
      </c>
      <c r="B81" s="48"/>
      <c r="C81" s="48"/>
      <c r="D81" s="48"/>
      <c r="E81" s="48"/>
      <c r="F81" s="48"/>
      <c r="G81" s="48"/>
      <c r="H81" s="48"/>
      <c r="I81" s="48"/>
      <c r="J81" s="48"/>
      <c r="K81" s="48"/>
      <c r="L81" s="48"/>
      <c r="M81" s="48"/>
      <c r="N81" s="48"/>
      <c r="O81" s="48"/>
      <c r="P81" s="48"/>
      <c r="Q81" s="48"/>
      <c r="R81" s="48"/>
    </row>
    <row r="82" spans="1:20" s="10" customFormat="1" x14ac:dyDescent="0.15">
      <c r="A82" s="88" t="s">
        <v>127</v>
      </c>
      <c r="B82" s="69"/>
      <c r="C82" s="69"/>
      <c r="D82" s="69"/>
      <c r="E82" s="69"/>
      <c r="F82" s="69"/>
      <c r="G82" s="69"/>
      <c r="H82" s="69"/>
      <c r="I82" s="88" t="s">
        <v>126</v>
      </c>
      <c r="J82" s="69"/>
      <c r="K82" s="69"/>
      <c r="L82" s="69"/>
      <c r="M82" s="69"/>
      <c r="N82" s="69"/>
      <c r="O82" s="69"/>
      <c r="P82" s="69"/>
      <c r="Q82" s="69"/>
      <c r="R82" s="75"/>
    </row>
    <row r="83" spans="1:20" s="10" customFormat="1" x14ac:dyDescent="0.15">
      <c r="A83" s="252" t="s">
        <v>14</v>
      </c>
      <c r="B83" s="253"/>
      <c r="C83" s="74" t="s">
        <v>103</v>
      </c>
      <c r="D83" s="69"/>
      <c r="E83" s="69"/>
      <c r="F83" s="69"/>
      <c r="G83" s="69"/>
      <c r="H83" s="75"/>
      <c r="I83" s="77" t="s">
        <v>130</v>
      </c>
      <c r="J83" s="76"/>
      <c r="K83" s="77"/>
      <c r="L83" s="77"/>
      <c r="M83" s="77"/>
      <c r="N83" s="77"/>
      <c r="O83" s="77"/>
      <c r="P83" s="216" t="s">
        <v>128</v>
      </c>
      <c r="Q83" s="217"/>
      <c r="R83" s="218"/>
    </row>
    <row r="84" spans="1:20" s="10" customFormat="1" x14ac:dyDescent="0.15">
      <c r="A84" s="252" t="s">
        <v>15</v>
      </c>
      <c r="B84" s="253"/>
      <c r="C84" s="78" t="s">
        <v>16</v>
      </c>
      <c r="D84" s="69"/>
      <c r="E84" s="69"/>
      <c r="F84" s="69"/>
      <c r="G84" s="69"/>
      <c r="H84" s="75"/>
      <c r="I84" s="79" t="s">
        <v>131</v>
      </c>
      <c r="J84" s="70"/>
      <c r="K84" s="71"/>
      <c r="L84" s="71"/>
      <c r="M84" s="71"/>
      <c r="N84" s="71"/>
      <c r="O84" s="71"/>
      <c r="P84" s="219"/>
      <c r="Q84" s="220"/>
      <c r="R84" s="221"/>
      <c r="T84" s="90"/>
    </row>
    <row r="85" spans="1:20" s="10" customFormat="1" x14ac:dyDescent="0.15">
      <c r="A85" s="252"/>
      <c r="B85" s="253"/>
      <c r="C85" s="78" t="s">
        <v>104</v>
      </c>
      <c r="D85" s="69"/>
      <c r="E85" s="69"/>
      <c r="F85" s="69"/>
      <c r="G85" s="69"/>
      <c r="H85" s="75"/>
      <c r="I85" s="79"/>
      <c r="J85" s="70"/>
      <c r="K85" s="71"/>
      <c r="L85" s="71"/>
      <c r="M85" s="71"/>
      <c r="N85" s="71"/>
      <c r="O85" s="71"/>
      <c r="P85" s="222"/>
      <c r="Q85" s="223"/>
      <c r="R85" s="224"/>
      <c r="T85" s="90"/>
    </row>
    <row r="86" spans="1:20" s="10" customFormat="1" x14ac:dyDescent="0.15">
      <c r="A86" s="254" t="s">
        <v>17</v>
      </c>
      <c r="B86" s="255"/>
      <c r="C86" s="78" t="s">
        <v>18</v>
      </c>
      <c r="D86" s="69"/>
      <c r="E86" s="69"/>
      <c r="F86" s="69"/>
      <c r="G86" s="69"/>
      <c r="H86" s="69"/>
      <c r="I86" s="87"/>
      <c r="J86" s="87"/>
      <c r="K86" s="61"/>
      <c r="L86" s="61"/>
      <c r="M86" s="61"/>
      <c r="N86" s="61"/>
      <c r="O86" s="61"/>
      <c r="P86" s="61"/>
      <c r="Q86" s="61"/>
      <c r="R86" s="62"/>
      <c r="T86" s="90"/>
    </row>
    <row r="87" spans="1:20" s="10" customFormat="1" x14ac:dyDescent="0.15">
      <c r="A87" s="252" t="s">
        <v>19</v>
      </c>
      <c r="B87" s="253"/>
      <c r="C87" s="78" t="s">
        <v>103</v>
      </c>
      <c r="D87" s="69"/>
      <c r="E87" s="69"/>
      <c r="F87" s="69"/>
      <c r="G87" s="69"/>
      <c r="H87" s="69"/>
      <c r="I87" s="87"/>
      <c r="J87" s="87"/>
      <c r="K87" s="61"/>
      <c r="L87" s="61"/>
      <c r="M87" s="61"/>
      <c r="N87" s="61"/>
      <c r="O87" s="61"/>
      <c r="P87" s="61"/>
      <c r="Q87" s="61"/>
      <c r="R87" s="62"/>
      <c r="T87" s="90"/>
    </row>
    <row r="88" spans="1:20" s="10" customFormat="1" x14ac:dyDescent="0.15">
      <c r="A88" s="91" t="s">
        <v>105</v>
      </c>
      <c r="B88" s="81"/>
      <c r="C88" s="81"/>
      <c r="D88" s="81"/>
      <c r="E88" s="81"/>
      <c r="F88" s="81"/>
      <c r="G88" s="81"/>
      <c r="H88" s="81"/>
      <c r="I88" s="81"/>
      <c r="J88" s="81"/>
      <c r="K88" s="81"/>
      <c r="L88" s="81"/>
      <c r="M88" s="81"/>
      <c r="N88" s="81"/>
      <c r="O88" s="81"/>
      <c r="P88" s="81"/>
      <c r="Q88" s="81"/>
      <c r="R88" s="82"/>
    </row>
    <row r="89" spans="1:20" s="10" customFormat="1" x14ac:dyDescent="0.15">
      <c r="A89" s="79" t="s">
        <v>106</v>
      </c>
      <c r="B89" s="89"/>
      <c r="C89" s="89"/>
      <c r="D89" s="89"/>
      <c r="E89" s="89"/>
      <c r="F89" s="89"/>
      <c r="G89" s="89"/>
      <c r="H89" s="89"/>
      <c r="I89" s="89"/>
      <c r="J89" s="89"/>
      <c r="K89" s="89"/>
      <c r="L89" s="89"/>
      <c r="M89" s="89"/>
      <c r="N89" s="89"/>
      <c r="O89" s="89"/>
      <c r="P89" s="89"/>
      <c r="Q89" s="89"/>
      <c r="R89" s="83"/>
    </row>
    <row r="90" spans="1:20" s="10" customFormat="1" x14ac:dyDescent="0.15">
      <c r="A90" s="80" t="s">
        <v>129</v>
      </c>
      <c r="B90" s="56"/>
      <c r="C90" s="56"/>
      <c r="D90" s="56"/>
      <c r="E90" s="56"/>
      <c r="F90" s="56"/>
      <c r="G90" s="56"/>
      <c r="H90" s="56"/>
      <c r="I90" s="56"/>
      <c r="J90" s="56"/>
      <c r="K90" s="56"/>
      <c r="L90" s="56"/>
      <c r="M90" s="56"/>
      <c r="N90" s="56"/>
      <c r="O90" s="56"/>
      <c r="P90" s="56"/>
      <c r="Q90" s="56"/>
      <c r="R90" s="92"/>
    </row>
    <row r="91" spans="1:20" s="10" customFormat="1" x14ac:dyDescent="0.15">
      <c r="A91" s="48"/>
      <c r="B91" s="48"/>
      <c r="C91" s="48"/>
      <c r="D91" s="48"/>
      <c r="E91" s="48"/>
      <c r="F91" s="48"/>
      <c r="G91" s="48"/>
      <c r="H91" s="48"/>
      <c r="I91" s="48"/>
      <c r="J91" s="48"/>
      <c r="K91" s="48"/>
      <c r="L91" s="48"/>
      <c r="M91" s="48"/>
      <c r="N91" s="48"/>
      <c r="O91" s="48"/>
      <c r="P91" s="48"/>
      <c r="Q91" s="48"/>
      <c r="R91" s="48"/>
    </row>
    <row r="92" spans="1:20" s="10" customFormat="1" x14ac:dyDescent="0.15">
      <c r="A92" s="48" t="s">
        <v>20</v>
      </c>
      <c r="B92" s="48"/>
      <c r="C92" s="48"/>
      <c r="D92" s="48"/>
      <c r="E92" s="48"/>
      <c r="F92" s="48"/>
      <c r="G92" s="48"/>
      <c r="H92" s="48"/>
      <c r="I92" s="48"/>
      <c r="J92" s="48"/>
      <c r="K92" s="48"/>
      <c r="L92" s="48"/>
      <c r="M92" s="48"/>
      <c r="N92" s="48"/>
      <c r="O92" s="48"/>
      <c r="P92" s="48"/>
      <c r="Q92" s="48"/>
      <c r="R92" s="48"/>
    </row>
    <row r="93" spans="1:20" s="10" customFormat="1" x14ac:dyDescent="0.15">
      <c r="A93" s="227" t="s">
        <v>21</v>
      </c>
      <c r="B93" s="228"/>
      <c r="C93" s="229"/>
      <c r="D93" s="227" t="s">
        <v>108</v>
      </c>
      <c r="E93" s="228"/>
      <c r="F93" s="228"/>
      <c r="G93" s="228"/>
      <c r="H93" s="228"/>
      <c r="I93" s="228"/>
      <c r="J93" s="228"/>
      <c r="K93" s="228"/>
      <c r="L93" s="228"/>
      <c r="M93" s="228"/>
      <c r="N93" s="228"/>
      <c r="O93" s="228"/>
      <c r="P93" s="228"/>
      <c r="Q93" s="228"/>
      <c r="R93" s="229"/>
    </row>
    <row r="94" spans="1:20" s="10" customFormat="1" x14ac:dyDescent="0.15">
      <c r="A94" s="230" t="s">
        <v>24</v>
      </c>
      <c r="B94" s="233"/>
      <c r="C94" s="234"/>
      <c r="D94" s="230"/>
      <c r="E94" s="231"/>
      <c r="F94" s="231"/>
      <c r="G94" s="231"/>
      <c r="H94" s="231"/>
      <c r="I94" s="231"/>
      <c r="J94" s="231"/>
      <c r="K94" s="231"/>
      <c r="L94" s="231"/>
      <c r="M94" s="231"/>
      <c r="N94" s="231"/>
      <c r="O94" s="231"/>
      <c r="P94" s="231"/>
      <c r="Q94" s="231"/>
      <c r="R94" s="232"/>
    </row>
    <row r="95" spans="1:20" s="10" customFormat="1" x14ac:dyDescent="0.15">
      <c r="A95" s="49"/>
      <c r="B95" s="81"/>
      <c r="C95" s="82"/>
      <c r="D95" s="49"/>
      <c r="E95" s="81"/>
      <c r="F95" s="81"/>
      <c r="G95" s="81"/>
      <c r="H95" s="81"/>
      <c r="I95" s="81"/>
      <c r="J95" s="81"/>
      <c r="K95" s="81"/>
      <c r="L95" s="81"/>
      <c r="M95" s="81"/>
      <c r="N95" s="81"/>
      <c r="O95" s="81"/>
      <c r="P95" s="81"/>
      <c r="Q95" s="81"/>
      <c r="R95" s="82"/>
    </row>
    <row r="96" spans="1:20" s="10" customFormat="1" x14ac:dyDescent="0.15">
      <c r="A96" s="51"/>
      <c r="B96" s="48"/>
      <c r="C96" s="83"/>
      <c r="D96" s="51"/>
      <c r="E96" s="48"/>
      <c r="F96" s="48"/>
      <c r="G96" s="48"/>
      <c r="H96" s="48"/>
      <c r="I96" s="48"/>
      <c r="J96" s="48"/>
      <c r="K96" s="48"/>
      <c r="L96" s="48"/>
      <c r="M96" s="48"/>
      <c r="N96" s="48"/>
      <c r="O96" s="48"/>
      <c r="P96" s="48"/>
      <c r="Q96" s="48"/>
      <c r="R96" s="83"/>
    </row>
    <row r="97" spans="1:18" s="10" customFormat="1" x14ac:dyDescent="0.15">
      <c r="A97" s="51"/>
      <c r="B97" s="48"/>
      <c r="C97" s="83"/>
      <c r="D97" s="51"/>
      <c r="E97" s="48"/>
      <c r="F97" s="48"/>
      <c r="G97" s="48"/>
      <c r="H97" s="48"/>
      <c r="I97" s="48"/>
      <c r="J97" s="48"/>
      <c r="K97" s="48"/>
      <c r="L97" s="48"/>
      <c r="M97" s="48"/>
      <c r="N97" s="48"/>
      <c r="O97" s="48"/>
      <c r="P97" s="48"/>
      <c r="Q97" s="48"/>
      <c r="R97" s="83"/>
    </row>
    <row r="98" spans="1:18" s="10" customFormat="1" x14ac:dyDescent="0.15">
      <c r="A98" s="55"/>
      <c r="B98" s="56"/>
      <c r="C98" s="84"/>
      <c r="D98" s="55"/>
      <c r="E98" s="56"/>
      <c r="F98" s="56"/>
      <c r="G98" s="56"/>
      <c r="H98" s="56"/>
      <c r="I98" s="56"/>
      <c r="J98" s="56"/>
      <c r="K98" s="56"/>
      <c r="L98" s="56"/>
      <c r="M98" s="56"/>
      <c r="N98" s="56"/>
      <c r="O98" s="56"/>
      <c r="P98" s="56"/>
      <c r="Q98" s="56"/>
      <c r="R98" s="84"/>
    </row>
    <row r="99" spans="1:18" s="10" customFormat="1" x14ac:dyDescent="0.15">
      <c r="A99" s="48"/>
      <c r="B99" s="48"/>
      <c r="C99" s="48"/>
      <c r="D99" s="48"/>
      <c r="E99" s="48"/>
      <c r="F99" s="48"/>
      <c r="G99" s="48"/>
      <c r="H99" s="48"/>
      <c r="I99" s="48"/>
      <c r="J99" s="48"/>
      <c r="K99" s="48"/>
      <c r="L99" s="48"/>
      <c r="M99" s="48"/>
      <c r="N99" s="48"/>
      <c r="O99" s="48"/>
      <c r="P99" s="48"/>
      <c r="Q99" s="48"/>
      <c r="R99" s="93" t="s">
        <v>132</v>
      </c>
    </row>
    <row r="100" spans="1:18" s="10" customFormat="1" x14ac:dyDescent="0.15">
      <c r="A100" s="48"/>
      <c r="B100" s="48"/>
      <c r="C100" s="48"/>
      <c r="D100" s="48"/>
      <c r="E100" s="48"/>
      <c r="F100" s="48"/>
      <c r="G100" s="48"/>
      <c r="H100" s="48"/>
      <c r="I100" s="48"/>
      <c r="J100" s="48"/>
      <c r="K100" s="48"/>
      <c r="L100" s="48"/>
      <c r="M100" s="48"/>
      <c r="N100" s="48"/>
      <c r="O100" s="48"/>
      <c r="P100" s="48"/>
      <c r="Q100" s="48"/>
      <c r="R100" s="48"/>
    </row>
    <row r="104" spans="1:18" x14ac:dyDescent="0.15">
      <c r="A104" s="2"/>
      <c r="B104" s="2"/>
      <c r="C104" s="2"/>
      <c r="D104" s="2"/>
      <c r="E104" s="2"/>
      <c r="F104" s="2"/>
      <c r="G104" s="2"/>
      <c r="H104" s="2"/>
      <c r="I104" s="2"/>
      <c r="J104" s="2"/>
      <c r="K104" s="2"/>
      <c r="L104" s="2"/>
      <c r="M104" s="2"/>
      <c r="N104" s="2"/>
      <c r="O104" s="2"/>
      <c r="P104" s="2"/>
      <c r="Q104" s="2"/>
      <c r="R104" s="2"/>
    </row>
    <row r="105" spans="1:18" x14ac:dyDescent="0.15">
      <c r="A105" s="2"/>
      <c r="B105" s="2"/>
      <c r="C105" s="2"/>
      <c r="D105" s="2"/>
      <c r="E105" s="2"/>
      <c r="F105" s="2"/>
      <c r="G105" s="2"/>
      <c r="H105" s="2"/>
      <c r="I105" s="2"/>
      <c r="J105" s="2"/>
      <c r="K105" s="2"/>
      <c r="L105" s="2"/>
      <c r="M105" s="2"/>
      <c r="N105" s="2"/>
      <c r="O105" s="2"/>
      <c r="P105" s="2"/>
      <c r="Q105" s="2"/>
      <c r="R105" s="2"/>
    </row>
    <row r="106" spans="1:18" x14ac:dyDescent="0.15">
      <c r="A106" s="2"/>
      <c r="B106" s="2"/>
      <c r="C106" s="2"/>
      <c r="D106" s="2"/>
      <c r="E106" s="2"/>
      <c r="F106" s="2"/>
      <c r="G106" s="2"/>
      <c r="H106" s="2"/>
      <c r="I106" s="2"/>
      <c r="J106" s="2"/>
      <c r="K106" s="2"/>
      <c r="L106" s="2"/>
      <c r="M106" s="2"/>
      <c r="N106" s="2"/>
      <c r="O106" s="2"/>
      <c r="P106" s="2"/>
      <c r="Q106" s="2"/>
      <c r="R106" s="2"/>
    </row>
    <row r="107" spans="1:18" x14ac:dyDescent="0.15">
      <c r="A107" s="2"/>
      <c r="B107" s="2"/>
      <c r="C107" s="2"/>
      <c r="D107" s="2"/>
      <c r="E107" s="2"/>
      <c r="F107" s="2"/>
      <c r="G107" s="2"/>
      <c r="H107" s="2"/>
      <c r="I107" s="2"/>
      <c r="J107" s="2"/>
      <c r="K107" s="2"/>
      <c r="L107" s="2"/>
      <c r="M107" s="2"/>
      <c r="N107" s="2"/>
      <c r="O107" s="2"/>
      <c r="P107" s="2"/>
      <c r="Q107" s="2"/>
      <c r="R107" s="2"/>
    </row>
    <row r="108" spans="1:18" x14ac:dyDescent="0.15">
      <c r="A108" s="2"/>
      <c r="B108" s="2"/>
      <c r="C108" s="2"/>
      <c r="D108" s="2"/>
      <c r="E108" s="2"/>
      <c r="F108" s="2"/>
      <c r="G108" s="2"/>
      <c r="H108" s="2"/>
      <c r="I108" s="2"/>
      <c r="J108" s="2"/>
      <c r="K108" s="2"/>
      <c r="L108" s="2"/>
      <c r="M108" s="2"/>
      <c r="N108" s="2"/>
      <c r="O108" s="2"/>
      <c r="P108" s="2"/>
      <c r="Q108" s="2"/>
      <c r="R108" s="2"/>
    </row>
    <row r="109" spans="1:18" x14ac:dyDescent="0.15">
      <c r="A109" s="2"/>
      <c r="B109" s="2"/>
      <c r="C109" s="2"/>
      <c r="D109" s="2"/>
      <c r="E109" s="2"/>
      <c r="F109" s="2"/>
      <c r="G109" s="2"/>
      <c r="H109" s="2"/>
      <c r="I109" s="2"/>
      <c r="J109" s="2"/>
      <c r="K109" s="2"/>
      <c r="L109" s="2"/>
      <c r="M109" s="2"/>
      <c r="N109" s="2"/>
      <c r="O109" s="2"/>
      <c r="P109" s="2"/>
      <c r="Q109" s="2"/>
      <c r="R109" s="2"/>
    </row>
    <row r="110" spans="1:18" x14ac:dyDescent="0.15">
      <c r="A110" s="2"/>
      <c r="B110" s="2"/>
      <c r="C110" s="2"/>
      <c r="D110" s="2"/>
      <c r="E110" s="2"/>
      <c r="F110" s="2"/>
      <c r="G110" s="2"/>
      <c r="H110" s="2"/>
      <c r="I110" s="2"/>
      <c r="J110" s="2"/>
      <c r="K110" s="2"/>
      <c r="L110" s="2"/>
      <c r="M110" s="2"/>
      <c r="N110" s="2"/>
      <c r="O110" s="2"/>
      <c r="P110" s="2"/>
      <c r="Q110" s="2"/>
      <c r="R110" s="2"/>
    </row>
    <row r="111" spans="1:18" x14ac:dyDescent="0.15">
      <c r="A111" s="2"/>
      <c r="B111" s="2"/>
      <c r="C111" s="2"/>
      <c r="D111" s="2"/>
      <c r="E111" s="2"/>
      <c r="F111" s="2"/>
      <c r="G111" s="2"/>
      <c r="H111" s="2"/>
      <c r="I111" s="2"/>
      <c r="J111" s="2"/>
      <c r="K111" s="2"/>
      <c r="L111" s="2"/>
      <c r="M111" s="2"/>
      <c r="N111" s="2"/>
      <c r="O111" s="2"/>
      <c r="P111" s="2"/>
      <c r="Q111" s="2"/>
      <c r="R111" s="2"/>
    </row>
    <row r="112" spans="1:18" x14ac:dyDescent="0.15">
      <c r="A112" s="2"/>
      <c r="B112" s="2"/>
      <c r="C112" s="2"/>
      <c r="D112" s="2"/>
      <c r="E112" s="2"/>
      <c r="F112" s="2"/>
      <c r="G112" s="2"/>
      <c r="H112" s="2"/>
      <c r="I112" s="2"/>
      <c r="J112" s="2"/>
      <c r="K112" s="2"/>
      <c r="L112" s="2"/>
      <c r="M112" s="2"/>
      <c r="N112" s="2"/>
      <c r="O112" s="2"/>
      <c r="P112" s="2"/>
      <c r="Q112" s="2"/>
      <c r="R112" s="2"/>
    </row>
    <row r="113" spans="1:18" x14ac:dyDescent="0.15">
      <c r="A113" s="2"/>
      <c r="B113" s="2"/>
      <c r="C113" s="2"/>
      <c r="D113" s="2"/>
      <c r="E113" s="2"/>
      <c r="F113" s="2"/>
      <c r="G113" s="2"/>
      <c r="H113" s="2"/>
      <c r="I113" s="2"/>
      <c r="J113" s="2"/>
      <c r="K113" s="2"/>
      <c r="L113" s="2"/>
      <c r="M113" s="2"/>
      <c r="N113" s="2"/>
      <c r="O113" s="2"/>
      <c r="P113" s="2"/>
      <c r="Q113" s="2"/>
      <c r="R113" s="2"/>
    </row>
    <row r="114" spans="1:18" x14ac:dyDescent="0.15">
      <c r="A114" s="2"/>
      <c r="B114" s="2"/>
      <c r="C114" s="2"/>
      <c r="D114" s="2"/>
      <c r="E114" s="2"/>
      <c r="F114" s="2"/>
      <c r="G114" s="2"/>
      <c r="H114" s="2"/>
      <c r="I114" s="2"/>
      <c r="J114" s="2"/>
      <c r="K114" s="2"/>
      <c r="L114" s="2"/>
      <c r="M114" s="2"/>
      <c r="N114" s="2"/>
      <c r="O114" s="2"/>
      <c r="P114" s="2"/>
      <c r="Q114" s="2"/>
      <c r="R114" s="2"/>
    </row>
    <row r="115" spans="1:18" x14ac:dyDescent="0.15">
      <c r="A115" s="2"/>
      <c r="B115" s="2"/>
      <c r="C115" s="2"/>
      <c r="D115" s="2"/>
      <c r="E115" s="2"/>
      <c r="F115" s="2"/>
      <c r="G115" s="2"/>
      <c r="H115" s="2"/>
      <c r="I115" s="2"/>
      <c r="J115" s="2"/>
      <c r="K115" s="2"/>
      <c r="L115" s="2"/>
      <c r="M115" s="2"/>
      <c r="N115" s="2"/>
      <c r="O115" s="2"/>
      <c r="P115" s="2"/>
      <c r="Q115" s="2"/>
      <c r="R115" s="2"/>
    </row>
    <row r="116" spans="1:18" x14ac:dyDescent="0.15">
      <c r="A116" s="2"/>
      <c r="B116" s="2"/>
      <c r="C116" s="2"/>
      <c r="D116" s="2"/>
      <c r="E116" s="2"/>
      <c r="F116" s="2"/>
      <c r="G116" s="2"/>
      <c r="H116" s="2"/>
      <c r="I116" s="2"/>
      <c r="J116" s="2"/>
      <c r="K116" s="2"/>
      <c r="L116" s="2"/>
      <c r="M116" s="2"/>
      <c r="N116" s="2"/>
      <c r="O116" s="2"/>
      <c r="P116" s="2"/>
      <c r="Q116" s="2"/>
      <c r="R116" s="2"/>
    </row>
    <row r="117" spans="1:18" x14ac:dyDescent="0.15">
      <c r="A117" s="2"/>
      <c r="B117" s="2"/>
      <c r="C117" s="2"/>
      <c r="D117" s="2"/>
      <c r="E117" s="2"/>
      <c r="F117" s="2"/>
      <c r="G117" s="2"/>
      <c r="H117" s="2"/>
      <c r="I117" s="2"/>
      <c r="J117" s="2"/>
      <c r="K117" s="2"/>
      <c r="L117" s="2"/>
      <c r="M117" s="2"/>
      <c r="N117" s="2"/>
      <c r="O117" s="2"/>
      <c r="P117" s="2"/>
      <c r="Q117" s="2"/>
      <c r="R117" s="2"/>
    </row>
    <row r="118" spans="1:18" x14ac:dyDescent="0.15">
      <c r="A118" s="2"/>
      <c r="B118" s="2"/>
      <c r="C118" s="2"/>
      <c r="D118" s="2"/>
      <c r="E118" s="2"/>
      <c r="F118" s="2"/>
      <c r="G118" s="2"/>
      <c r="H118" s="2"/>
      <c r="I118" s="2"/>
      <c r="J118" s="2"/>
      <c r="K118" s="2"/>
      <c r="L118" s="2"/>
      <c r="M118" s="2"/>
      <c r="N118" s="2"/>
      <c r="O118" s="2"/>
      <c r="P118" s="2"/>
      <c r="Q118" s="2"/>
      <c r="R118" s="2"/>
    </row>
    <row r="119" spans="1:18" x14ac:dyDescent="0.15">
      <c r="A119" s="2"/>
      <c r="B119" s="2"/>
      <c r="C119" s="2"/>
      <c r="D119" s="2"/>
      <c r="E119" s="2"/>
      <c r="F119" s="2"/>
      <c r="G119" s="2"/>
      <c r="H119" s="2"/>
      <c r="I119" s="2"/>
      <c r="J119" s="2"/>
      <c r="K119" s="2"/>
      <c r="L119" s="2"/>
      <c r="M119" s="2"/>
      <c r="N119" s="2"/>
      <c r="O119" s="2"/>
      <c r="P119" s="2"/>
      <c r="Q119" s="2"/>
      <c r="R119" s="2"/>
    </row>
    <row r="120" spans="1:18" x14ac:dyDescent="0.15">
      <c r="A120" s="2"/>
      <c r="B120" s="2"/>
      <c r="C120" s="2"/>
      <c r="D120" s="2"/>
      <c r="E120" s="2"/>
      <c r="F120" s="2"/>
      <c r="G120" s="2"/>
      <c r="H120" s="2"/>
      <c r="I120" s="2"/>
      <c r="J120" s="2"/>
      <c r="K120" s="2"/>
      <c r="L120" s="2"/>
      <c r="M120" s="2"/>
      <c r="N120" s="2"/>
      <c r="O120" s="2"/>
      <c r="P120" s="2"/>
      <c r="Q120" s="2"/>
      <c r="R120" s="2"/>
    </row>
  </sheetData>
  <sheetProtection algorithmName="SHA-512" hashValue="d5+qQpFUHEcVsrmXsnO0xZfF9FT+sGHDfKQM7NbL3iP/8JvNcFcmP2hHZgYXkUdfiEbfum/2hPXzbOCzb1OxVg==" saltValue="cAmCf9k3K0DxFWAmIcAe7Q==" spinCount="100000" sheet="1" selectLockedCells="1"/>
  <mergeCells count="184">
    <mergeCell ref="K9:P9"/>
    <mergeCell ref="K8:P8"/>
    <mergeCell ref="K7:P7"/>
    <mergeCell ref="K6:P6"/>
    <mergeCell ref="K5:P5"/>
    <mergeCell ref="K4:P4"/>
    <mergeCell ref="D58:I58"/>
    <mergeCell ref="D57:I57"/>
    <mergeCell ref="D56:I56"/>
    <mergeCell ref="D55:I55"/>
    <mergeCell ref="D54:I54"/>
    <mergeCell ref="D53:I53"/>
    <mergeCell ref="N18:O18"/>
    <mergeCell ref="P18:R18"/>
    <mergeCell ref="P23:R23"/>
    <mergeCell ref="P24:R24"/>
    <mergeCell ref="L29:O29"/>
    <mergeCell ref="P29:R29"/>
    <mergeCell ref="M39:R39"/>
    <mergeCell ref="M43:R43"/>
    <mergeCell ref="D78:H78"/>
    <mergeCell ref="M1:N1"/>
    <mergeCell ref="O1:R1"/>
    <mergeCell ref="A2:R2"/>
    <mergeCell ref="A4:E5"/>
    <mergeCell ref="G4:H4"/>
    <mergeCell ref="I4:I11"/>
    <mergeCell ref="G5:H6"/>
    <mergeCell ref="L10:P11"/>
    <mergeCell ref="A13:B13"/>
    <mergeCell ref="C13:E13"/>
    <mergeCell ref="F13:G13"/>
    <mergeCell ref="H13:R13"/>
    <mergeCell ref="A14:B14"/>
    <mergeCell ref="C14:K14"/>
    <mergeCell ref="L14:M14"/>
    <mergeCell ref="N14:O14"/>
    <mergeCell ref="P14:R14"/>
    <mergeCell ref="A17:B17"/>
    <mergeCell ref="C17:K17"/>
    <mergeCell ref="N17:O17"/>
    <mergeCell ref="P17:R17"/>
    <mergeCell ref="A18:B18"/>
    <mergeCell ref="C18:K18"/>
    <mergeCell ref="A15:B15"/>
    <mergeCell ref="C15:K15"/>
    <mergeCell ref="N15:O15"/>
    <mergeCell ref="P15:R15"/>
    <mergeCell ref="A16:B16"/>
    <mergeCell ref="C16:K16"/>
    <mergeCell ref="N16:O16"/>
    <mergeCell ref="P16:R16"/>
    <mergeCell ref="P22:R22"/>
    <mergeCell ref="A19:B19"/>
    <mergeCell ref="C19:K19"/>
    <mergeCell ref="N19:O19"/>
    <mergeCell ref="P19:R19"/>
    <mergeCell ref="L20:M21"/>
    <mergeCell ref="P20:R20"/>
    <mergeCell ref="P21:R21"/>
    <mergeCell ref="L22:M24"/>
    <mergeCell ref="N22:O22"/>
    <mergeCell ref="A27:C27"/>
    <mergeCell ref="D27:F27"/>
    <mergeCell ref="G27:H27"/>
    <mergeCell ref="I27:K27"/>
    <mergeCell ref="L27:O27"/>
    <mergeCell ref="P27:R27"/>
    <mergeCell ref="A26:C26"/>
    <mergeCell ref="D26:F26"/>
    <mergeCell ref="G26:H26"/>
    <mergeCell ref="I26:K26"/>
    <mergeCell ref="L26:O26"/>
    <mergeCell ref="P26:R26"/>
    <mergeCell ref="A33:B33"/>
    <mergeCell ref="C33:K34"/>
    <mergeCell ref="L33:R34"/>
    <mergeCell ref="A34:B34"/>
    <mergeCell ref="A28:C28"/>
    <mergeCell ref="D28:F28"/>
    <mergeCell ref="G28:H28"/>
    <mergeCell ref="I28:K28"/>
    <mergeCell ref="L28:O28"/>
    <mergeCell ref="P28:R28"/>
    <mergeCell ref="D29:H29"/>
    <mergeCell ref="A40:B40"/>
    <mergeCell ref="C40:I40"/>
    <mergeCell ref="J40:L40"/>
    <mergeCell ref="M40:R40"/>
    <mergeCell ref="B41:C41"/>
    <mergeCell ref="D41:E41"/>
    <mergeCell ref="F41:I41"/>
    <mergeCell ref="M41:N41"/>
    <mergeCell ref="O41:R41"/>
    <mergeCell ref="A44:B44"/>
    <mergeCell ref="C44:D44"/>
    <mergeCell ref="E44:F44"/>
    <mergeCell ref="G44:I44"/>
    <mergeCell ref="J44:L44"/>
    <mergeCell ref="M44:R44"/>
    <mergeCell ref="A42:B42"/>
    <mergeCell ref="A43:B43"/>
    <mergeCell ref="C43:D43"/>
    <mergeCell ref="E43:F43"/>
    <mergeCell ref="G43:I43"/>
    <mergeCell ref="J43:L43"/>
    <mergeCell ref="A62:B62"/>
    <mergeCell ref="C62:E62"/>
    <mergeCell ref="F62:G62"/>
    <mergeCell ref="H62:R62"/>
    <mergeCell ref="Q46:R46"/>
    <mergeCell ref="M49:N49"/>
    <mergeCell ref="O49:R49"/>
    <mergeCell ref="A50:R50"/>
    <mergeCell ref="N58:Q58"/>
    <mergeCell ref="E59:I60"/>
    <mergeCell ref="A54:B55"/>
    <mergeCell ref="A63:B63"/>
    <mergeCell ref="C63:K63"/>
    <mergeCell ref="L63:M63"/>
    <mergeCell ref="N63:O63"/>
    <mergeCell ref="P63:R63"/>
    <mergeCell ref="A64:B64"/>
    <mergeCell ref="C64:K64"/>
    <mergeCell ref="N64:O64"/>
    <mergeCell ref="P64:R64"/>
    <mergeCell ref="A67:B67"/>
    <mergeCell ref="C67:K67"/>
    <mergeCell ref="N67:O67"/>
    <mergeCell ref="P67:R67"/>
    <mergeCell ref="A68:B68"/>
    <mergeCell ref="C68:K68"/>
    <mergeCell ref="N68:O68"/>
    <mergeCell ref="P68:R68"/>
    <mergeCell ref="A65:B65"/>
    <mergeCell ref="C65:K65"/>
    <mergeCell ref="N65:O65"/>
    <mergeCell ref="P65:R65"/>
    <mergeCell ref="A66:B66"/>
    <mergeCell ref="C66:K66"/>
    <mergeCell ref="N66:O66"/>
    <mergeCell ref="P66:R66"/>
    <mergeCell ref="I76:K76"/>
    <mergeCell ref="L76:O76"/>
    <mergeCell ref="P76:R76"/>
    <mergeCell ref="P73:R73"/>
    <mergeCell ref="A75:C75"/>
    <mergeCell ref="D75:F75"/>
    <mergeCell ref="G75:H75"/>
    <mergeCell ref="I75:K75"/>
    <mergeCell ref="L75:O75"/>
    <mergeCell ref="P75:R75"/>
    <mergeCell ref="A70:K73"/>
    <mergeCell ref="L69:M70"/>
    <mergeCell ref="P69:R69"/>
    <mergeCell ref="P70:R70"/>
    <mergeCell ref="L71:M73"/>
    <mergeCell ref="N71:O71"/>
    <mergeCell ref="P71:R71"/>
    <mergeCell ref="P72:R72"/>
    <mergeCell ref="P83:R85"/>
    <mergeCell ref="A78:C78"/>
    <mergeCell ref="A93:C93"/>
    <mergeCell ref="D93:R94"/>
    <mergeCell ref="A94:C94"/>
    <mergeCell ref="Q9:R9"/>
    <mergeCell ref="A29:C29"/>
    <mergeCell ref="A21:K24"/>
    <mergeCell ref="L78:O78"/>
    <mergeCell ref="P78:R78"/>
    <mergeCell ref="A83:B83"/>
    <mergeCell ref="A84:B85"/>
    <mergeCell ref="A86:B86"/>
    <mergeCell ref="A87:B87"/>
    <mergeCell ref="A77:C77"/>
    <mergeCell ref="D77:F77"/>
    <mergeCell ref="G77:H77"/>
    <mergeCell ref="I77:K77"/>
    <mergeCell ref="L77:O77"/>
    <mergeCell ref="P77:R77"/>
    <mergeCell ref="A76:C76"/>
    <mergeCell ref="A53:B53"/>
    <mergeCell ref="D76:F76"/>
    <mergeCell ref="G76:H76"/>
  </mergeCells>
  <phoneticPr fontId="1"/>
  <conditionalFormatting sqref="L15:L19">
    <cfRule type="expression" dxfId="3" priority="1">
      <formula>L15=INT(L15)</formula>
    </cfRule>
    <cfRule type="expression" dxfId="2" priority="2">
      <formula>L1048544&lt;&gt;INT(L1048544)</formula>
    </cfRule>
  </conditionalFormatting>
  <conditionalFormatting sqref="L64:L68">
    <cfRule type="expression" dxfId="1" priority="3">
      <formula>L64=INT(L64)</formula>
    </cfRule>
    <cfRule type="expression" dxfId="0" priority="4">
      <formula>L15&lt;&gt;INT(L15)</formula>
    </cfRule>
  </conditionalFormatting>
  <printOptions horizontalCentered="1"/>
  <pageMargins left="0.78740157480314965" right="0.59055118110236227" top="0.9055118110236221" bottom="0.6692913385826772" header="0" footer="0"/>
  <pageSetup paperSize="9" scale="96" fitToHeight="2"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入力例</vt:lpstr>
      <vt:lpstr>発注条件</vt:lpstr>
      <vt:lpstr>請求書</vt:lpstr>
      <vt:lpstr>請求書!Print_Area</vt:lpstr>
      <vt:lpstr>入力例!Print_Area</vt:lpstr>
      <vt:lpstr>発注条件!Print_Area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matsui</dc:creator>
  <cp:lastModifiedBy>慎一 三岳</cp:lastModifiedBy>
  <cp:lastPrinted>2026-02-03T08:24:34Z</cp:lastPrinted>
  <dcterms:created xsi:type="dcterms:W3CDTF">2022-07-19T23:39:40Z</dcterms:created>
  <dcterms:modified xsi:type="dcterms:W3CDTF">2026-02-03T08:24:37Z</dcterms:modified>
</cp:coreProperties>
</file>